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\Desktop\"/>
    </mc:Choice>
  </mc:AlternateContent>
  <bookViews>
    <workbookView xWindow="120" yWindow="240" windowWidth="20640" windowHeight="11640" activeTab="1"/>
  </bookViews>
  <sheets>
    <sheet name="Anexo SES" sheetId="1" r:id="rId1"/>
    <sheet name="RP 17" sheetId="2" r:id="rId2"/>
    <sheet name="Plan4" sheetId="4" r:id="rId3"/>
    <sheet name="Plan3" sheetId="3" r:id="rId4"/>
    <sheet name="Plan5" sheetId="5" r:id="rId5"/>
  </sheets>
  <calcPr calcId="162913"/>
</workbook>
</file>

<file path=xl/calcChain.xml><?xml version="1.0" encoding="utf-8"?>
<calcChain xmlns="http://schemas.openxmlformats.org/spreadsheetml/2006/main">
  <c r="F76" i="2" l="1"/>
  <c r="E76" i="2"/>
  <c r="D76" i="2"/>
  <c r="C76" i="2"/>
  <c r="B76" i="2"/>
  <c r="F42" i="2"/>
  <c r="F45" i="2" s="1"/>
  <c r="F90" i="2" l="1"/>
  <c r="F91" i="2"/>
  <c r="F93" i="2" s="1"/>
  <c r="F48" i="2"/>
  <c r="F89" i="2" s="1"/>
</calcChain>
</file>

<file path=xl/comments1.xml><?xml version="1.0" encoding="utf-8"?>
<comments xmlns="http://schemas.openxmlformats.org/spreadsheetml/2006/main">
  <authors>
    <author>USUARIO</author>
  </authors>
  <commentList>
    <comment ref="F710" authorId="0" shapeId="0">
      <text>
        <r>
          <rPr>
            <b/>
            <sz val="9"/>
            <color indexed="81"/>
            <rFont val="Tahoma"/>
            <family val="2"/>
          </rPr>
          <t>ATENÇÃO: Não lançar nenhum dado nas colunas com fundo colorido pois contém fórmulas.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A54" authorId="0" shapeId="0">
      <text>
        <r>
          <rPr>
            <b/>
            <sz val="9"/>
            <color indexed="81"/>
            <rFont val="Tahoma"/>
            <family val="2"/>
          </rPr>
          <t>ATENÇÃO - Para digitar neste campo, clique duas vezes, digite e depois clique fora do campo.</t>
        </r>
      </text>
    </comment>
  </commentList>
</comments>
</file>

<file path=xl/sharedStrings.xml><?xml version="1.0" encoding="utf-8"?>
<sst xmlns="http://schemas.openxmlformats.org/spreadsheetml/2006/main" count="4289" uniqueCount="1914">
  <si>
    <t>DEMONSTRATIVO INTEGRAL DAS RECEITAS E DESPESAS</t>
  </si>
  <si>
    <t>TERCEIRO SETOR E PRIMEIRO SETOR</t>
  </si>
  <si>
    <t>OBJETO:</t>
  </si>
  <si>
    <t>TERMO ADITIVO Nº</t>
  </si>
  <si>
    <t>EXERCÍCIO:</t>
  </si>
  <si>
    <t>CNPJ:</t>
  </si>
  <si>
    <t>ENDEREÇO e CEP:</t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</si>
  <si>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</si>
  <si>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</si>
  <si>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</si>
  <si>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</si>
  <si>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</si>
  <si>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</si>
  <si>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</si>
  <si>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</si>
  <si>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</si>
  <si>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TOTAL</t>
  </si>
  <si>
    <t>Receita de Aplicação Financeira</t>
  </si>
  <si>
    <t>SALDO PARA O EXERCÍCIO SEGUINTE</t>
  </si>
  <si>
    <t>LOCAL e DATA: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</si>
  <si>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</si>
  <si>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</si>
  <si>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</si>
  <si>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 xml:space="preserve">OBS.: </t>
  </si>
  <si>
    <t>Anexo SES - GGCon</t>
  </si>
  <si>
    <t>ORIGEM DOS RECURSOS (2): Estadual</t>
  </si>
  <si>
    <t>Declaramos, na qualidade de responsáveis pela Prefeitura/Entidade supra epigrafada, sob as penas da lei, que a despesa relacionada, comprova exata aplicação dos recursos recebidos para os fins indicados, conforme programa de trabalho aprovado, proposto ao Órgão Concessor.</t>
  </si>
  <si>
    <t>Responsável pela Elaboração:</t>
  </si>
  <si>
    <t>Nome:</t>
  </si>
  <si>
    <t>Assinatura:</t>
  </si>
  <si>
    <t>CPF:</t>
  </si>
  <si>
    <t>Responsável pela Entidade:</t>
  </si>
  <si>
    <t>Cargo:</t>
  </si>
  <si>
    <t xml:space="preserve">Enviar também por e-mail, ao DRS, esta planilha preenchida. </t>
  </si>
  <si>
    <t xml:space="preserve">ÓRGÃO CONCESSOR: SECRETARIA DE ESTADO DA SAÚDE - U.G.E.: </t>
  </si>
  <si>
    <r>
      <t xml:space="preserve">Órgão concessor: UGE - </t>
    </r>
    <r>
      <rPr>
        <sz val="9"/>
        <color theme="1"/>
        <rFont val="Arial"/>
        <family val="2"/>
      </rPr>
      <t xml:space="preserve">copiar do convênio </t>
    </r>
  </si>
  <si>
    <r>
      <rPr>
        <b/>
        <sz val="9"/>
        <color theme="1"/>
        <rFont val="Arial"/>
        <family val="2"/>
      </rPr>
      <t>Tipo:</t>
    </r>
    <r>
      <rPr>
        <sz val="9"/>
        <color theme="1"/>
        <rFont val="Arial"/>
        <family val="2"/>
      </rPr>
      <t xml:space="preserve"> Subvenção (quando for custeios) ou Auxílio (quando for investimentos)</t>
    </r>
  </si>
  <si>
    <r>
      <rPr>
        <b/>
        <sz val="9"/>
        <color theme="1"/>
        <rFont val="Arial"/>
        <family val="2"/>
      </rPr>
      <t>Objeto:</t>
    </r>
    <r>
      <rPr>
        <sz val="9"/>
        <color theme="1"/>
        <rFont val="Arial"/>
        <family val="2"/>
      </rPr>
      <t xml:space="preserve"> o mesmo descrito no Convênio/TA</t>
    </r>
  </si>
  <si>
    <r>
      <rPr>
        <b/>
        <sz val="9"/>
        <color theme="1"/>
        <rFont val="Arial"/>
        <family val="2"/>
      </rPr>
      <t>Responsável:</t>
    </r>
    <r>
      <rPr>
        <sz val="9"/>
        <color theme="1"/>
        <rFont val="Arial"/>
        <family val="2"/>
      </rPr>
      <t xml:space="preserve"> Prefeito/Provedor ou Presidente</t>
    </r>
  </si>
  <si>
    <r>
      <rPr>
        <b/>
        <sz val="9"/>
        <color theme="1"/>
        <rFont val="Arial"/>
        <family val="2"/>
      </rPr>
      <t>Valor Total Recebido:</t>
    </r>
    <r>
      <rPr>
        <sz val="9"/>
        <color theme="1"/>
        <rFont val="Arial"/>
        <family val="2"/>
      </rPr>
      <t xml:space="preserve"> por ano</t>
    </r>
  </si>
  <si>
    <r>
      <t xml:space="preserve">Data: </t>
    </r>
    <r>
      <rPr>
        <sz val="9"/>
        <color theme="1"/>
        <rFont val="Arial"/>
        <family val="2"/>
      </rPr>
      <t>colocar em ordem crononógica por data de emissão do documento</t>
    </r>
  </si>
  <si>
    <r>
      <rPr>
        <b/>
        <sz val="9"/>
        <color theme="1"/>
        <rFont val="Arial"/>
        <family val="2"/>
      </rPr>
      <t>Especificação:</t>
    </r>
    <r>
      <rPr>
        <sz val="9"/>
        <color theme="1"/>
        <rFont val="Arial"/>
        <family val="2"/>
      </rPr>
      <t xml:space="preserve"> colocar o numero da nota ou número de recibo - colocar PARCIAL e também anotar parcial no documento, descrevendo o valor pago</t>
    </r>
  </si>
  <si>
    <r>
      <rPr>
        <b/>
        <sz val="9"/>
        <color theme="1"/>
        <rFont val="Arial"/>
        <family val="2"/>
      </rPr>
      <t>Natureza de despesa:</t>
    </r>
    <r>
      <rPr>
        <sz val="9"/>
        <color theme="1"/>
        <rFont val="Arial"/>
        <family val="2"/>
      </rPr>
      <t xml:space="preserve"> colocar a mesma que consta no plano de trabalho (no campo -  plano de aplicação dos recursos financeiros)</t>
    </r>
  </si>
  <si>
    <r>
      <rPr>
        <b/>
        <sz val="9"/>
        <color theme="1"/>
        <rFont val="Arial"/>
        <family val="2"/>
      </rPr>
      <t>Receita de aplicação financeira:</t>
    </r>
    <r>
      <rPr>
        <sz val="9"/>
        <color theme="1"/>
        <rFont val="Arial"/>
        <family val="2"/>
      </rPr>
      <t xml:space="preserve"> fazer planilha demonstrando mensalmente o valor apurado da aplicação - enviar junto com os extratos da aplicação</t>
    </r>
  </si>
  <si>
    <t xml:space="preserve">ANEXO  RP 17 </t>
  </si>
  <si>
    <t>REPASSES AO TERCEIRO SETOR</t>
  </si>
  <si>
    <t>TERMO DE CONVÊNIO</t>
  </si>
  <si>
    <t>CONVENIADA:</t>
  </si>
  <si>
    <t>RESPONSÁVEL PELA ENTIDADE:</t>
  </si>
  <si>
    <t>DOCUMENTO</t>
  </si>
  <si>
    <t>DATA</t>
  </si>
  <si>
    <t>VIGÊNCIA</t>
  </si>
  <si>
    <t>VALOR - R$</t>
  </si>
  <si>
    <t>Termo de Convênio nº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</si>
  <si>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</si>
  <si>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</si>
  <si>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</si>
  <si>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</si>
  <si>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</si>
  <si>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</si>
  <si>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</si>
  <si>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</si>
  <si>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</si>
  <si>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</si>
  <si>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</si>
  <si>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</si>
  <si>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(F) RECURSOS PRÓPRIOS DA ENTIDADE BENEFICIÁRIA</t>
  </si>
  <si>
    <t>(G) TOTAL DE RECURSOS DISPONÍVEIS NO EXERCÍCIO (E+F)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</si>
  <si>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</si>
  <si>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</si>
  <si>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</si>
  <si>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DEMONSTRATIVO DAS DESPESAS INCORRIDAS NO EXERCÍCIO</t>
  </si>
  <si>
    <t>ORIGEM DOS RECURSOS (4):</t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</si>
  <si>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</si>
  <si>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</si>
  <si>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</si>
  <si>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</si>
  <si>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EXERCÍCIO( R$)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</si>
  <si>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</si>
  <si>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</si>
  <si>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</si>
  <si>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</si>
  <si>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</si>
  <si>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</si>
  <si>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</si>
  <si>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</si>
  <si>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</si>
  <si>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</si>
  <si>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</si>
  <si>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</si>
  <si>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</si>
  <si>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e materais permanentes</t>
  </si>
  <si>
    <t>Obras</t>
  </si>
  <si>
    <t>Despesas financeiras e bancárias (**)</t>
  </si>
  <si>
    <t>Outras despesas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</si>
  <si>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</si>
  <si>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</si>
  <si>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</si>
  <si>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</si>
  <si>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</si>
  <si>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DESPESAS CONTABILIZADAS NESTE EXERCÍCIO E PAGAS NESTE EXERCÍCIO for decorrente de descontos obtidos ou pagamento de multa por atraso, o resultado deve  aparecer na Coluna DESPESAS CONTABILIZADAS NESTE EXERCÍCIO A PAGAR EM EXERCÍCIOS SEGUINTES, uma vez que tais descontos ou multas são contabilizados em contas de receitas ou despesas. Assim sendo, deverá ser indicado como nota de rodapé os valores e as respectivas contas de receitas e despesas.</t>
  </si>
  <si>
    <t>(*) Apenas para entidades da área da Saúde.</t>
  </si>
  <si>
    <t>(**) Não permitido conforme cláusula do Convênio / Termo aditivo.</t>
  </si>
  <si>
    <t>DEMONSTRATIVO DO SALDO FINANCEIRO NO EXERCÍCIO</t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</si>
  <si>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</si>
  <si>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</si>
  <si>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</si>
  <si>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</si>
  <si>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</si>
  <si>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Declaro, na qualidade de responsável pela entidade supra epigrafada, sob as penas da Lei, que a despesa relacionada comprova a exata aplicação dios recursos recebidos para os fins indicados, conforme programa de trabalho aprovado, proposto ao Órgão Público Convenente.</t>
  </si>
  <si>
    <t>ASSOCIAÇÃO ESPIRITA VICENTE DE PAULO</t>
  </si>
  <si>
    <t xml:space="preserve">               FUNDADA EM 02 DE NOVEMBRO DE 1927 </t>
  </si>
  <si>
    <t xml:space="preserve">                 CNPJ-54.228.366-0001-41</t>
  </si>
  <si>
    <t>OBJETO: CUSTEIO</t>
  </si>
  <si>
    <t>CONVÊNIO Nº   00760/2020</t>
  </si>
  <si>
    <t>EXERCÍCIO:2020</t>
  </si>
  <si>
    <t>Data de assinatura:  11.03.2020</t>
  </si>
  <si>
    <t>Data de vigência:                     31.12.2023</t>
  </si>
  <si>
    <t>BENEFICIÁRIO:ASSOCIAÇÃO ESPIRITA VICENTE DE PAULO</t>
  </si>
  <si>
    <t>ENDEREÇO e CEP: RUA DR ABELARDO VERGUEIRO CÉSAR Nº 33</t>
  </si>
  <si>
    <t>TIPO (1): SUBVENÇÃO</t>
  </si>
  <si>
    <t>CNPJ-</t>
  </si>
  <si>
    <t>54.228.366-0001-41</t>
  </si>
  <si>
    <t>RESPONSÁVEL PELO BENEFICIÁRIO: CÉLIA LUZIA HONORATO CAVALHERI</t>
  </si>
  <si>
    <t>VALOR TOTAL RECEBIDO:  20.785.584,00</t>
  </si>
  <si>
    <t>.</t>
  </si>
  <si>
    <t>13.03.2020</t>
  </si>
  <si>
    <t>NF N 013634</t>
  </si>
  <si>
    <t>Sem Limite Distr Alimentos Ltda</t>
  </si>
  <si>
    <t>Alimentação</t>
  </si>
  <si>
    <t>850003</t>
  </si>
  <si>
    <t>08.04.2020</t>
  </si>
  <si>
    <t>16.03.2020</t>
  </si>
  <si>
    <t>NF Nº 025004</t>
  </si>
  <si>
    <t>Luciana Cristina Ruocco-EPP</t>
  </si>
  <si>
    <t>Higine Pessoal/Consumo</t>
  </si>
  <si>
    <t>850021</t>
  </si>
  <si>
    <t>17.04.2020</t>
  </si>
  <si>
    <t>NF Nº 031632</t>
  </si>
  <si>
    <t>Comercio de Cereais Duas Irmas</t>
  </si>
  <si>
    <t>850010</t>
  </si>
  <si>
    <t>13.04.2020</t>
  </si>
  <si>
    <t>17.03.2020</t>
  </si>
  <si>
    <t>NF Nº 178667</t>
  </si>
  <si>
    <t>Guerreiro Atac.de Alimentos Ltda</t>
  </si>
  <si>
    <t>850009</t>
  </si>
  <si>
    <t>NF Nº 070533</t>
  </si>
  <si>
    <t xml:space="preserve">M.Mehmen Entreposto de Carnes </t>
  </si>
  <si>
    <t>850012</t>
  </si>
  <si>
    <t>18.03.2020</t>
  </si>
  <si>
    <t>NF Nº 027324</t>
  </si>
  <si>
    <t>Atena Com.Prod.Sist.de Higiene</t>
  </si>
  <si>
    <t>850015</t>
  </si>
  <si>
    <t>19.03.2020</t>
  </si>
  <si>
    <t>NF Nº 75062</t>
  </si>
  <si>
    <t xml:space="preserve">Conexão Comércio de Higiênicos Ltda </t>
  </si>
  <si>
    <t>Higiene/Consumo</t>
  </si>
  <si>
    <t>850020</t>
  </si>
  <si>
    <t>NF Nº 1479</t>
  </si>
  <si>
    <t xml:space="preserve">André Pavesi Vuolo &amp; Cia Ltda </t>
  </si>
  <si>
    <t>Manutenção/Consumo</t>
  </si>
  <si>
    <t>850053</t>
  </si>
  <si>
    <t>11.05.2020</t>
  </si>
  <si>
    <t>NF Nº 931112</t>
  </si>
  <si>
    <t xml:space="preserve">A.G.Rubbo Com e Representações </t>
  </si>
  <si>
    <t>850004</t>
  </si>
  <si>
    <t>20.03.2020</t>
  </si>
  <si>
    <t>NF Nº 264</t>
  </si>
  <si>
    <t>João Carlos Baraldi</t>
  </si>
  <si>
    <t>Mantenção/Consumo</t>
  </si>
  <si>
    <t>850030</t>
  </si>
  <si>
    <t>27.04.2020</t>
  </si>
  <si>
    <t>NF Nº 13865</t>
  </si>
  <si>
    <t xml:space="preserve">Cevisko Alimentos Ltda </t>
  </si>
  <si>
    <t>850013</t>
  </si>
  <si>
    <t>Fatura Nº 121425597</t>
  </si>
  <si>
    <t>Cia Paulista de Força e Luz</t>
  </si>
  <si>
    <t>Energia Elétrica</t>
  </si>
  <si>
    <t>850001</t>
  </si>
  <si>
    <t>31.03.2020</t>
  </si>
  <si>
    <t>NF Nº 13866</t>
  </si>
  <si>
    <t>850011</t>
  </si>
  <si>
    <t>24.03.2020</t>
  </si>
  <si>
    <t>NF Nº 1171</t>
  </si>
  <si>
    <t>Cia Ultragaz S/A</t>
  </si>
  <si>
    <t>Gaz de Cozinha</t>
  </si>
  <si>
    <t>850005</t>
  </si>
  <si>
    <t>NF Nº 070598</t>
  </si>
  <si>
    <t>850023</t>
  </si>
  <si>
    <t>NF Nº 729</t>
  </si>
  <si>
    <t>Holanda Cavalcanti Com de Alimentos</t>
  </si>
  <si>
    <t>850017</t>
  </si>
  <si>
    <t>25.03.2020</t>
  </si>
  <si>
    <t>NF Nº 027358</t>
  </si>
  <si>
    <t>850028</t>
  </si>
  <si>
    <t>26.03.2020</t>
  </si>
  <si>
    <t>NF Nº 0533106</t>
  </si>
  <si>
    <t>850019</t>
  </si>
  <si>
    <t>27.03.2020</t>
  </si>
  <si>
    <t>NF Nº 7736</t>
  </si>
  <si>
    <t xml:space="preserve">Material Enfer/Consumo </t>
  </si>
  <si>
    <t>850025</t>
  </si>
  <si>
    <t>30.03.2020</t>
  </si>
  <si>
    <t>NF Nº 64914</t>
  </si>
  <si>
    <t>850029</t>
  </si>
  <si>
    <t>NF Nº 933940</t>
  </si>
  <si>
    <t>Supermercado Biazoto Ltda</t>
  </si>
  <si>
    <t>850039</t>
  </si>
  <si>
    <t>30.04.2020</t>
  </si>
  <si>
    <t>NF Nº 8814</t>
  </si>
  <si>
    <t xml:space="preserve">Silva Correia Comercial Elétrica Ltda </t>
  </si>
  <si>
    <t>850033</t>
  </si>
  <si>
    <t>NF Nº 2654</t>
  </si>
  <si>
    <t>Mauricio Galharde ME</t>
  </si>
  <si>
    <t>850031</t>
  </si>
  <si>
    <t>NF Nº 4730</t>
  </si>
  <si>
    <t>Nutylac Ind E Com Alimentos Ltda</t>
  </si>
  <si>
    <t>850027</t>
  </si>
  <si>
    <t>22.04.2020</t>
  </si>
  <si>
    <t>NF Nº 16595</t>
  </si>
  <si>
    <t>José Antonio da Silva</t>
  </si>
  <si>
    <t>850026</t>
  </si>
  <si>
    <t>NF Nº 4731</t>
  </si>
  <si>
    <t>850067</t>
  </si>
  <si>
    <t>01.06.2020</t>
  </si>
  <si>
    <t>01.04.2020</t>
  </si>
  <si>
    <t>NF Nº 533803</t>
  </si>
  <si>
    <t>Comercial Cirurgia Rioclarence Ltda</t>
  </si>
  <si>
    <t>850008</t>
  </si>
  <si>
    <t>02.04.2020</t>
  </si>
  <si>
    <t>Folha de Pagamento</t>
  </si>
  <si>
    <t>Funcionários</t>
  </si>
  <si>
    <t>Salários</t>
  </si>
  <si>
    <t>850002</t>
  </si>
  <si>
    <t>03.04.2020</t>
  </si>
  <si>
    <t>NF Nº 212429</t>
  </si>
  <si>
    <t xml:space="preserve">Ativa Comercial Hospitalar Ltda </t>
  </si>
  <si>
    <t>850007</t>
  </si>
  <si>
    <t>NF Nº 27388</t>
  </si>
  <si>
    <t>850014</t>
  </si>
  <si>
    <t>NF Nº 26111</t>
  </si>
  <si>
    <t>850006</t>
  </si>
  <si>
    <t>NF Nº 70661</t>
  </si>
  <si>
    <t>Polar Maquinas e Motores Ltda</t>
  </si>
  <si>
    <t>850041</t>
  </si>
  <si>
    <t>04.05.2020</t>
  </si>
  <si>
    <t>NF Nº 015459</t>
  </si>
  <si>
    <t>850032</t>
  </si>
  <si>
    <t>NF Nº 001786</t>
  </si>
  <si>
    <t>Trigosul Comercio de Farinha de Trigo</t>
  </si>
  <si>
    <t>850042</t>
  </si>
  <si>
    <t>NF Nº 1017628</t>
  </si>
  <si>
    <t>850034</t>
  </si>
  <si>
    <t>07.04.2020</t>
  </si>
  <si>
    <t>NF Nº 01303</t>
  </si>
  <si>
    <t>850018</t>
  </si>
  <si>
    <t>NF Nº 8823</t>
  </si>
  <si>
    <t>850048</t>
  </si>
  <si>
    <t>06.05.2020</t>
  </si>
  <si>
    <t>NF Nº 070704</t>
  </si>
  <si>
    <t>850047</t>
  </si>
  <si>
    <t>NF Nº 2021</t>
  </si>
  <si>
    <t>Major Soluções Elétricas Ltda</t>
  </si>
  <si>
    <t>850049</t>
  </si>
  <si>
    <t>09.04.2020</t>
  </si>
  <si>
    <t>NF Nº 16210</t>
  </si>
  <si>
    <t>850045</t>
  </si>
  <si>
    <t>NF Nº 18798</t>
  </si>
  <si>
    <t>850046</t>
  </si>
  <si>
    <t>NF Nº 27407</t>
  </si>
  <si>
    <t>850022</t>
  </si>
  <si>
    <t>15.04.2020</t>
  </si>
  <si>
    <t>NF Nº 535476</t>
  </si>
  <si>
    <t>850037</t>
  </si>
  <si>
    <t>NF Nº 212780</t>
  </si>
  <si>
    <t>850036</t>
  </si>
  <si>
    <t>20.04.2020</t>
  </si>
  <si>
    <t xml:space="preserve">Fatura Sabesp </t>
  </si>
  <si>
    <t>Cia Saneamento Basico São Paulo</t>
  </si>
  <si>
    <t>Agua</t>
  </si>
  <si>
    <t>850016</t>
  </si>
  <si>
    <t>NF Nº 4788</t>
  </si>
  <si>
    <t>José Estaquio Garcia -ME</t>
  </si>
  <si>
    <t>850044</t>
  </si>
  <si>
    <t>16.04.2020</t>
  </si>
  <si>
    <t>NF Nº 27424</t>
  </si>
  <si>
    <t>850040</t>
  </si>
  <si>
    <t>NF Nº 70776</t>
  </si>
  <si>
    <t>850055</t>
  </si>
  <si>
    <t>19.04.2020</t>
  </si>
  <si>
    <t>Fatura Nº 125837645</t>
  </si>
  <si>
    <t>850038</t>
  </si>
  <si>
    <t>NF Nº 01423</t>
  </si>
  <si>
    <t>850043</t>
  </si>
  <si>
    <t>NF Nº 179894</t>
  </si>
  <si>
    <t>850056</t>
  </si>
  <si>
    <t>NF Nº 70822</t>
  </si>
  <si>
    <t>850061</t>
  </si>
  <si>
    <t>18.05.2020</t>
  </si>
  <si>
    <t>23.04.2020</t>
  </si>
  <si>
    <t>NF Nº 940729</t>
  </si>
  <si>
    <t>850054</t>
  </si>
  <si>
    <t>NF Nº 27442</t>
  </si>
  <si>
    <t>850050</t>
  </si>
  <si>
    <t>28.04.2020</t>
  </si>
  <si>
    <t>NF Nº 213023</t>
  </si>
  <si>
    <t>850051</t>
  </si>
  <si>
    <t>NF Nº 180167</t>
  </si>
  <si>
    <t>850062</t>
  </si>
  <si>
    <t>22.05.2020</t>
  </si>
  <si>
    <t>NF Nº 70878</t>
  </si>
  <si>
    <t>850064</t>
  </si>
  <si>
    <t>29.04.2020</t>
  </si>
  <si>
    <t>NF Nº 27480</t>
  </si>
  <si>
    <t>850058</t>
  </si>
  <si>
    <t>NF Nº 8850</t>
  </si>
  <si>
    <t>850069</t>
  </si>
  <si>
    <t>NF Nº 2713</t>
  </si>
  <si>
    <t>850065</t>
  </si>
  <si>
    <t>01.05.2020</t>
  </si>
  <si>
    <t>NF Nº 2948589</t>
  </si>
  <si>
    <t>Compre Facil Com Prod Alimenticios</t>
  </si>
  <si>
    <t>850068</t>
  </si>
  <si>
    <t>NF Nº 014718</t>
  </si>
  <si>
    <t>Alan Ind e Com Prod Alimentícios</t>
  </si>
  <si>
    <t>850074</t>
  </si>
  <si>
    <t>04.06.2020</t>
  </si>
  <si>
    <t>05.05.2020</t>
  </si>
  <si>
    <t>NF Nº 1544</t>
  </si>
  <si>
    <t>850059</t>
  </si>
  <si>
    <t>NF Nº 70954</t>
  </si>
  <si>
    <t>850077</t>
  </si>
  <si>
    <t>NF Nº 1760</t>
  </si>
  <si>
    <t>Baitelo&amp;Oliveira Ltda</t>
  </si>
  <si>
    <t>850076</t>
  </si>
  <si>
    <t>850052</t>
  </si>
  <si>
    <t>NF Nº 27496</t>
  </si>
  <si>
    <t>850060</t>
  </si>
  <si>
    <t>NF Nº 43180</t>
  </si>
  <si>
    <t>Artlimp Brasil Descartáveis Ltda</t>
  </si>
  <si>
    <t>850084</t>
  </si>
  <si>
    <t>08.06.2020</t>
  </si>
  <si>
    <t>07.05.2020</t>
  </si>
  <si>
    <t>NF Nº 1762</t>
  </si>
  <si>
    <t>850080</t>
  </si>
  <si>
    <t>12.05.2020</t>
  </si>
  <si>
    <t>NF Nº 65834</t>
  </si>
  <si>
    <t>850085</t>
  </si>
  <si>
    <t>13.05.2020</t>
  </si>
  <si>
    <t>NF Nº 27526</t>
  </si>
  <si>
    <t>850063</t>
  </si>
  <si>
    <t>NF Nº 43441</t>
  </si>
  <si>
    <t>850083</t>
  </si>
  <si>
    <t>NF Nº 71092</t>
  </si>
  <si>
    <t>850088</t>
  </si>
  <si>
    <t>15.06.2020</t>
  </si>
  <si>
    <t>14.05.2020</t>
  </si>
  <si>
    <t>NF Nº 283</t>
  </si>
  <si>
    <t>850075</t>
  </si>
  <si>
    <t>NF Nº 65909</t>
  </si>
  <si>
    <t>850082</t>
  </si>
  <si>
    <t>NF Nº 1771</t>
  </si>
  <si>
    <t>850092</t>
  </si>
  <si>
    <t>19.05.2020</t>
  </si>
  <si>
    <t>NF Nº 01680</t>
  </si>
  <si>
    <t>Gas de Cozinha</t>
  </si>
  <si>
    <t>850071</t>
  </si>
  <si>
    <t>20.05.2020</t>
  </si>
  <si>
    <t>NF Nº 27560</t>
  </si>
  <si>
    <t>850073</t>
  </si>
  <si>
    <t>NF Nº 539874</t>
  </si>
  <si>
    <t>850070</t>
  </si>
  <si>
    <t>NF Nº 213485</t>
  </si>
  <si>
    <t>850066</t>
  </si>
  <si>
    <t>850057</t>
  </si>
  <si>
    <t>21.05.2020</t>
  </si>
  <si>
    <t xml:space="preserve"> NF Nº 71202</t>
  </si>
  <si>
    <t>850096</t>
  </si>
  <si>
    <t>NF Nº 3440</t>
  </si>
  <si>
    <t xml:space="preserve">Ricardo José Elias </t>
  </si>
  <si>
    <t>850089</t>
  </si>
  <si>
    <t>17.05.2020</t>
  </si>
  <si>
    <t>NF Nº 1494</t>
  </si>
  <si>
    <t>850091</t>
  </si>
  <si>
    <t>20.06.2020</t>
  </si>
  <si>
    <t>850095</t>
  </si>
  <si>
    <t>NF Nº 43665</t>
  </si>
  <si>
    <t>Enfermagem/Consumo</t>
  </si>
  <si>
    <t>850094</t>
  </si>
  <si>
    <t>Fatura Nº 130673641</t>
  </si>
  <si>
    <t>850072</t>
  </si>
  <si>
    <t>NF Nº 022448</t>
  </si>
  <si>
    <t>850093</t>
  </si>
  <si>
    <t>NF Nº 16847</t>
  </si>
  <si>
    <t>850100</t>
  </si>
  <si>
    <t>22.06.2020</t>
  </si>
  <si>
    <t>27.05.2020</t>
  </si>
  <si>
    <t>NF Nº 213602</t>
  </si>
  <si>
    <t>850079</t>
  </si>
  <si>
    <t>NF Nº 27583</t>
  </si>
  <si>
    <t>850086</t>
  </si>
  <si>
    <t>NF Nº 159344</t>
  </si>
  <si>
    <t>Moinho Guaçu Mirim Ltda</t>
  </si>
  <si>
    <t>850102</t>
  </si>
  <si>
    <t>NF Nº 0540606</t>
  </si>
  <si>
    <t>850081</t>
  </si>
  <si>
    <t>NF Nº 71288</t>
  </si>
  <si>
    <t>850104</t>
  </si>
  <si>
    <t>29.05.2020</t>
  </si>
  <si>
    <t>NF Nº 22984</t>
  </si>
  <si>
    <t>850103</t>
  </si>
  <si>
    <t>NF Nº 1183</t>
  </si>
  <si>
    <t>Felipe Carrara &amp; Cia Ltda</t>
  </si>
  <si>
    <t>850107</t>
  </si>
  <si>
    <t>29.06.2020</t>
  </si>
  <si>
    <t>31.05.2020</t>
  </si>
  <si>
    <t>NF Nº 2774</t>
  </si>
  <si>
    <t>850099</t>
  </si>
  <si>
    <t>02.06.2020</t>
  </si>
  <si>
    <t>NF Nº 44029</t>
  </si>
  <si>
    <t>850109</t>
  </si>
  <si>
    <t>NF Nº 1797</t>
  </si>
  <si>
    <t>850098</t>
  </si>
  <si>
    <t>NF Nº 530</t>
  </si>
  <si>
    <t>Carlos Henrique Coimbra E Cia Ltda</t>
  </si>
  <si>
    <t>03.06.2020</t>
  </si>
  <si>
    <t>NF Nº 27613</t>
  </si>
  <si>
    <t>850097</t>
  </si>
  <si>
    <t>NF Nº 213759</t>
  </si>
  <si>
    <t>850087</t>
  </si>
  <si>
    <t>NF Nº 541739</t>
  </si>
  <si>
    <t>850090</t>
  </si>
  <si>
    <t>09.06.2020</t>
  </si>
  <si>
    <t>NF Nº 27640</t>
  </si>
  <si>
    <t>19.06.2020</t>
  </si>
  <si>
    <t>Fatura Nº 135260425</t>
  </si>
  <si>
    <t>850111</t>
  </si>
  <si>
    <t>NF Nº 214129</t>
  </si>
  <si>
    <t>850108</t>
  </si>
  <si>
    <t>NF Nº 4966</t>
  </si>
  <si>
    <t>850106</t>
  </si>
  <si>
    <t>26.06.2020</t>
  </si>
  <si>
    <t>Comercial Cirurgia Rio Clarence Ltda</t>
  </si>
  <si>
    <t>Nelson Zampieri Filho- ME</t>
  </si>
  <si>
    <t>850105</t>
  </si>
  <si>
    <t>850101</t>
  </si>
  <si>
    <t>NF Nº 71374</t>
  </si>
  <si>
    <t>850116</t>
  </si>
  <si>
    <t>02.07.2020</t>
  </si>
  <si>
    <t>NF Nº 14849</t>
  </si>
  <si>
    <t>850115</t>
  </si>
  <si>
    <t>NF Nº 1786</t>
  </si>
  <si>
    <t>850118</t>
  </si>
  <si>
    <t>05.07.2020</t>
  </si>
  <si>
    <t>05.06.2020</t>
  </si>
  <si>
    <t>NF Nº 23748</t>
  </si>
  <si>
    <t>850114</t>
  </si>
  <si>
    <t>NF Nº21834</t>
  </si>
  <si>
    <t>Orlando Simionato E Cia Ltda</t>
  </si>
  <si>
    <t>850121</t>
  </si>
  <si>
    <t>06.07.2020</t>
  </si>
  <si>
    <t>06.06.2020</t>
  </si>
  <si>
    <t>NF Nº 66422</t>
  </si>
  <si>
    <t>850125</t>
  </si>
  <si>
    <t>NF Nº 181716</t>
  </si>
  <si>
    <t>850123</t>
  </si>
  <si>
    <t>NF Nº 44243</t>
  </si>
  <si>
    <t>850124</t>
  </si>
  <si>
    <t>NF Nº 44239</t>
  </si>
  <si>
    <t>850122</t>
  </si>
  <si>
    <t>NF Nº 25660</t>
  </si>
  <si>
    <t>850127</t>
  </si>
  <si>
    <t>NF Nº 71471</t>
  </si>
  <si>
    <t>850131</t>
  </si>
  <si>
    <t>10.06.2020</t>
  </si>
  <si>
    <t>NF Nº 2127</t>
  </si>
  <si>
    <t>850130</t>
  </si>
  <si>
    <t>NF Nº 3008196</t>
  </si>
  <si>
    <t>850129</t>
  </si>
  <si>
    <t>12.06.2020</t>
  </si>
  <si>
    <t>NF Nº 24321</t>
  </si>
  <si>
    <t>850128</t>
  </si>
  <si>
    <t>17.06.2020</t>
  </si>
  <si>
    <t>NF Nº 71584</t>
  </si>
  <si>
    <t>850135</t>
  </si>
  <si>
    <t>NF Nº 27674</t>
  </si>
  <si>
    <t>Atena Com Prod Sist de Higiene</t>
  </si>
  <si>
    <t>850112</t>
  </si>
  <si>
    <t>18.06.2020</t>
  </si>
  <si>
    <t>NF Nº 4768</t>
  </si>
  <si>
    <t>Nutylac Ind e Com de Alimentos Ltda</t>
  </si>
  <si>
    <t>850134</t>
  </si>
  <si>
    <t>NF Nº 27399</t>
  </si>
  <si>
    <t>Comercial e Cirurgia Rioclarence Ltda</t>
  </si>
  <si>
    <t>850113</t>
  </si>
  <si>
    <t>NF Nº 8980</t>
  </si>
  <si>
    <t>Silva Correia Comercial Eletrica Ltda</t>
  </si>
  <si>
    <t>850133</t>
  </si>
  <si>
    <t>23.06.2020</t>
  </si>
  <si>
    <t>NF Nº 86197</t>
  </si>
  <si>
    <t>Conexão Com de Higienicos Ltda</t>
  </si>
  <si>
    <t>850150</t>
  </si>
  <si>
    <t>20.07.2020</t>
  </si>
  <si>
    <t>NF Nº  2570</t>
  </si>
  <si>
    <t>Sem Limite Distr de Alimentos Ltda</t>
  </si>
  <si>
    <t>850132</t>
  </si>
  <si>
    <t>NF Nº 66722</t>
  </si>
  <si>
    <t>850143</t>
  </si>
  <si>
    <t>13.07.2020</t>
  </si>
  <si>
    <t>NF Nº 44690</t>
  </si>
  <si>
    <t xml:space="preserve">Art limp Brasil Descartáveis Ltda </t>
  </si>
  <si>
    <t>850140</t>
  </si>
  <si>
    <t>Art limp Brasil Descartáveis Ltda</t>
  </si>
  <si>
    <t>24.06.2020</t>
  </si>
  <si>
    <t>NF Nº 214205</t>
  </si>
  <si>
    <t>850119</t>
  </si>
  <si>
    <t>NF Nº 71662</t>
  </si>
  <si>
    <t>850144</t>
  </si>
  <si>
    <t>NF Nº 1191</t>
  </si>
  <si>
    <t>850141</t>
  </si>
  <si>
    <t>NF Nº 27703</t>
  </si>
  <si>
    <t>850126</t>
  </si>
  <si>
    <t>NF Nº 27621</t>
  </si>
  <si>
    <t>850120</t>
  </si>
  <si>
    <t>NF Nº 25792</t>
  </si>
  <si>
    <t>850142</t>
  </si>
  <si>
    <t>30.06.2020</t>
  </si>
  <si>
    <t>NF Nº 17058</t>
  </si>
  <si>
    <t>José Antonio Da Silva</t>
  </si>
  <si>
    <t>850156</t>
  </si>
  <si>
    <t>28.07.2020</t>
  </si>
  <si>
    <t>NF Nº 536</t>
  </si>
  <si>
    <t>850157</t>
  </si>
  <si>
    <t>NF Nº 2830</t>
  </si>
  <si>
    <t>850155</t>
  </si>
  <si>
    <t>01.07.2020</t>
  </si>
  <si>
    <t>NF Nº 71783</t>
  </si>
  <si>
    <t>850154</t>
  </si>
  <si>
    <t>NF Nº 1814</t>
  </si>
  <si>
    <t>Baitelo &amp; Oliveira Ltda</t>
  </si>
  <si>
    <t>NF Nº 2068</t>
  </si>
  <si>
    <t>850138</t>
  </si>
  <si>
    <t>NF Nº 27737</t>
  </si>
  <si>
    <t>850159</t>
  </si>
  <si>
    <t>NF Nº 9032</t>
  </si>
  <si>
    <t>850163</t>
  </si>
  <si>
    <t xml:space="preserve">Folha de Pagamento </t>
  </si>
  <si>
    <t>850117</t>
  </si>
  <si>
    <t>03.07.2020</t>
  </si>
  <si>
    <t>NF Nº 14968</t>
  </si>
  <si>
    <t>Alan Ind e Comércio de Prod Aliment</t>
  </si>
  <si>
    <t>850164</t>
  </si>
  <si>
    <t>NF Nº 26408</t>
  </si>
  <si>
    <t>850160</t>
  </si>
  <si>
    <t>NF Nº 25883</t>
  </si>
  <si>
    <t xml:space="preserve">Luciana Cristina Ruocco  </t>
  </si>
  <si>
    <t>850165</t>
  </si>
  <si>
    <t>NF Nº 66977</t>
  </si>
  <si>
    <t>850151</t>
  </si>
  <si>
    <t>08.07.2020</t>
  </si>
  <si>
    <t>NF Nº 27771</t>
  </si>
  <si>
    <t>850147</t>
  </si>
  <si>
    <t xml:space="preserve">20.07.2020 </t>
  </si>
  <si>
    <t>09.07.2020</t>
  </si>
  <si>
    <t>NF Nº 214594</t>
  </si>
  <si>
    <t>850145</t>
  </si>
  <si>
    <t>NF Nº 28699</t>
  </si>
  <si>
    <t>850146</t>
  </si>
  <si>
    <t>14.07.2020</t>
  </si>
  <si>
    <t>NF Nº 2201</t>
  </si>
  <si>
    <t>850149</t>
  </si>
  <si>
    <t>15.07.2020</t>
  </si>
  <si>
    <t>NF Nº 27799</t>
  </si>
  <si>
    <t>850158</t>
  </si>
  <si>
    <t>16.07.2020</t>
  </si>
  <si>
    <t>NF Nº 306</t>
  </si>
  <si>
    <t>João Carlos Baraldi-ME</t>
  </si>
  <si>
    <t>18.07.2020</t>
  </si>
  <si>
    <t>Fatura Nº 139937372</t>
  </si>
  <si>
    <t>Cia de Saneamento Basico São Paulo</t>
  </si>
  <si>
    <t>850136</t>
  </si>
  <si>
    <t>21.07.2020</t>
  </si>
  <si>
    <t>NF Nº 214840</t>
  </si>
  <si>
    <t>850161</t>
  </si>
  <si>
    <t>16.06.2020</t>
  </si>
  <si>
    <t>NF Nº 1924</t>
  </si>
  <si>
    <t>850110</t>
  </si>
  <si>
    <t>NF Nº 4769</t>
  </si>
  <si>
    <t>850182</t>
  </si>
  <si>
    <t>03.08.2020</t>
  </si>
  <si>
    <t>NF N 1817</t>
  </si>
  <si>
    <t>850167</t>
  </si>
  <si>
    <t>07.07.2020</t>
  </si>
  <si>
    <t>NF Nº 71865</t>
  </si>
  <si>
    <t>850168</t>
  </si>
  <si>
    <t>NF Nº 3052963</t>
  </si>
  <si>
    <t>850172</t>
  </si>
  <si>
    <t>NF Nº 16399</t>
  </si>
  <si>
    <t>Boa Vista Papelaria e Informática EPP</t>
  </si>
  <si>
    <t xml:space="preserve">Material Consumo </t>
  </si>
  <si>
    <t>850173</t>
  </si>
  <si>
    <t>850171</t>
  </si>
  <si>
    <t>10.07.2020</t>
  </si>
  <si>
    <t>NF Nº 45320</t>
  </si>
  <si>
    <t>Artilimp Brasil Descartáveis Ltda</t>
  </si>
  <si>
    <t>850178</t>
  </si>
  <si>
    <t>NF Nº 45316</t>
  </si>
  <si>
    <t>850170</t>
  </si>
  <si>
    <t>NF Nº 45315</t>
  </si>
  <si>
    <t>850169</t>
  </si>
  <si>
    <t>NF Nº 71965</t>
  </si>
  <si>
    <t>850180</t>
  </si>
  <si>
    <t>03.,08.2020</t>
  </si>
  <si>
    <t>NF Nº 42844</t>
  </si>
  <si>
    <t>Humana Alimentar Distr Med Prod</t>
  </si>
  <si>
    <t>850175</t>
  </si>
  <si>
    <t>NF Nº 4785</t>
  </si>
  <si>
    <t>850176</t>
  </si>
  <si>
    <t>NF Nº 183000</t>
  </si>
  <si>
    <t>850174</t>
  </si>
  <si>
    <t>NF Nº 1522</t>
  </si>
  <si>
    <t>850189</t>
  </si>
  <si>
    <t>10.08.2020</t>
  </si>
  <si>
    <t>NF Nº 1206</t>
  </si>
  <si>
    <t>850179</t>
  </si>
  <si>
    <t>17.07.2020</t>
  </si>
  <si>
    <t xml:space="preserve">NF Nº 537  </t>
  </si>
  <si>
    <t>850181</t>
  </si>
  <si>
    <t>NF Nº 027962</t>
  </si>
  <si>
    <t>850177</t>
  </si>
  <si>
    <t>NF Nº 67319</t>
  </si>
  <si>
    <t>22.07.2020</t>
  </si>
  <si>
    <t>NF Nº 27830</t>
  </si>
  <si>
    <t>850166</t>
  </si>
  <si>
    <t xml:space="preserve">NF Nº 72096 </t>
  </si>
  <si>
    <t>850195</t>
  </si>
  <si>
    <t>17.08.2020</t>
  </si>
  <si>
    <t>NF Nº 29430</t>
  </si>
  <si>
    <t>850152</t>
  </si>
  <si>
    <t>23.07.2020</t>
  </si>
  <si>
    <t>NF Nº 1830</t>
  </si>
  <si>
    <t>850196</t>
  </si>
  <si>
    <t>24.07.2020</t>
  </si>
  <si>
    <t>NF Nº 28722</t>
  </si>
  <si>
    <t>850190</t>
  </si>
  <si>
    <t>29.07.2020</t>
  </si>
  <si>
    <t>NF Nº 65841</t>
  </si>
  <si>
    <t>Rodrigo Duarte EPP</t>
  </si>
  <si>
    <t>Material de Consumo</t>
  </si>
  <si>
    <t>850205</t>
  </si>
  <si>
    <t>24.08.2020</t>
  </si>
  <si>
    <t>NF Nº 183569</t>
  </si>
  <si>
    <t>850198</t>
  </si>
  <si>
    <t>NF Nº 27869</t>
  </si>
  <si>
    <t>850188</t>
  </si>
  <si>
    <t>NF Nº 972259</t>
  </si>
  <si>
    <t>850193</t>
  </si>
  <si>
    <t>31.07.2020</t>
  </si>
  <si>
    <t>NF Nº 29491</t>
  </si>
  <si>
    <t>850199</t>
  </si>
  <si>
    <t>30.07.2020</t>
  </si>
  <si>
    <t>NF Nº 394</t>
  </si>
  <si>
    <t>Damáglio Distr Utens Dom  com</t>
  </si>
  <si>
    <t>850200</t>
  </si>
  <si>
    <t>NF Nº 183707</t>
  </si>
  <si>
    <t>850201</t>
  </si>
  <si>
    <t>NF Nº 17232</t>
  </si>
  <si>
    <t>850202</t>
  </si>
  <si>
    <t>NF Nº 2889</t>
  </si>
  <si>
    <t>850203</t>
  </si>
  <si>
    <t>NF Nº 30096</t>
  </si>
  <si>
    <t>850186</t>
  </si>
  <si>
    <t>NF Nº 215086</t>
  </si>
  <si>
    <t>850187</t>
  </si>
  <si>
    <t>NF Nº 1208</t>
  </si>
  <si>
    <t>850204</t>
  </si>
  <si>
    <t>NF Nº 72173</t>
  </si>
  <si>
    <t>850206</t>
  </si>
  <si>
    <t xml:space="preserve">NF Nº 2329 </t>
  </si>
  <si>
    <t>850192</t>
  </si>
  <si>
    <t>11.08.2020</t>
  </si>
  <si>
    <t>NF Nº 12392</t>
  </si>
  <si>
    <t>Claudio R Noronha EPP</t>
  </si>
  <si>
    <t>850207</t>
  </si>
  <si>
    <t>NF Nº 9109</t>
  </si>
  <si>
    <t xml:space="preserve">Silva Correia Comercial Elétrica EPP </t>
  </si>
  <si>
    <t>850208</t>
  </si>
  <si>
    <t>05.08.2020</t>
  </si>
  <si>
    <t>12.08.2020</t>
  </si>
  <si>
    <t>NF Nº 1915315</t>
  </si>
  <si>
    <t>850209</t>
  </si>
  <si>
    <t>26.08.2020</t>
  </si>
  <si>
    <t xml:space="preserve">NF Nº45659  </t>
  </si>
  <si>
    <t>850210</t>
  </si>
  <si>
    <t>31.08.2020</t>
  </si>
  <si>
    <t>Recibo</t>
  </si>
  <si>
    <t>850185</t>
  </si>
  <si>
    <t>NF Nº 27939</t>
  </si>
  <si>
    <t>850197</t>
  </si>
  <si>
    <t>NF Nº 215578</t>
  </si>
  <si>
    <t>850211</t>
  </si>
  <si>
    <t>19.08.2020</t>
  </si>
  <si>
    <t>850212</t>
  </si>
  <si>
    <t>NF Nº 546</t>
  </si>
  <si>
    <t>850213</t>
  </si>
  <si>
    <t xml:space="preserve">     12.08.2020</t>
  </si>
  <si>
    <t xml:space="preserve">Atena Com de Prosdutos Higiene </t>
  </si>
  <si>
    <t xml:space="preserve"> 17.08.2020</t>
  </si>
  <si>
    <t xml:space="preserve">      21.08.2020</t>
  </si>
  <si>
    <t>Fatura Nº 144902534</t>
  </si>
  <si>
    <t>NF Nº 183568</t>
  </si>
  <si>
    <t>850214</t>
  </si>
  <si>
    <t>NF Nº 27969</t>
  </si>
  <si>
    <t>850215</t>
  </si>
  <si>
    <t xml:space="preserve">   04.08.2020</t>
  </si>
  <si>
    <t>NF Nº 72277</t>
  </si>
  <si>
    <t>850216</t>
  </si>
  <si>
    <t>06.08.2020</t>
  </si>
  <si>
    <t>NF Nº 1839</t>
  </si>
  <si>
    <t>850217</t>
  </si>
  <si>
    <t>NF Nº 548</t>
  </si>
  <si>
    <t>850218</t>
  </si>
  <si>
    <t>20.08.2020</t>
  </si>
  <si>
    <t>850191</t>
  </si>
  <si>
    <t>25.08.2020</t>
  </si>
  <si>
    <t>NF Nº 2601</t>
  </si>
  <si>
    <t>850219</t>
  </si>
  <si>
    <t>NF Nº 25897</t>
  </si>
  <si>
    <t>NF Nº 27906</t>
  </si>
  <si>
    <t>850194</t>
  </si>
  <si>
    <t>NF Nº 67654</t>
  </si>
  <si>
    <t>850269</t>
  </si>
  <si>
    <t>28.09.2020</t>
  </si>
  <si>
    <t>NF Nº 67655</t>
  </si>
  <si>
    <t>850268</t>
  </si>
  <si>
    <t>NF Nº 974642</t>
  </si>
  <si>
    <t>850228</t>
  </si>
  <si>
    <t>09.09.2020</t>
  </si>
  <si>
    <t>NF Nº 67820</t>
  </si>
  <si>
    <t>850222</t>
  </si>
  <si>
    <t xml:space="preserve"> 09.09.2020</t>
  </si>
  <si>
    <t>NF Nº 015119</t>
  </si>
  <si>
    <t>850229</t>
  </si>
  <si>
    <t>14.09.2020</t>
  </si>
  <si>
    <t>14.08.2020</t>
  </si>
  <si>
    <t>NF Nº 46464</t>
  </si>
  <si>
    <t>Art Limp Brasil Descartáveis Ltda</t>
  </si>
  <si>
    <t>850225</t>
  </si>
  <si>
    <t>NF Nº 31034</t>
  </si>
  <si>
    <t>850259</t>
  </si>
  <si>
    <t>NF Nº 5558</t>
  </si>
  <si>
    <t>De Castro &amp; Pieroni Cia Ltda</t>
  </si>
  <si>
    <t>850258</t>
  </si>
  <si>
    <t>NF Nº 550</t>
  </si>
  <si>
    <t>850233</t>
  </si>
  <si>
    <t>18.08.2020</t>
  </si>
  <si>
    <t>NF Nº 2265</t>
  </si>
  <si>
    <t xml:space="preserve">Eletro Major Soluções Ltda </t>
  </si>
  <si>
    <t>850232</t>
  </si>
  <si>
    <t>NF Nº 9137</t>
  </si>
  <si>
    <t>850234</t>
  </si>
  <si>
    <t>NF Nº 162011</t>
  </si>
  <si>
    <t>850230</t>
  </si>
  <si>
    <t>NF Nº 31630</t>
  </si>
  <si>
    <t>Sem Limite Distrb de Alimentos</t>
  </si>
  <si>
    <t>850224</t>
  </si>
  <si>
    <t>NF Nº 72508</t>
  </si>
  <si>
    <t>850236</t>
  </si>
  <si>
    <t>NF Nº 3111641</t>
  </si>
  <si>
    <t>850235</t>
  </si>
  <si>
    <t>NF Nº 72396</t>
  </si>
  <si>
    <t>850226</t>
  </si>
  <si>
    <t>NF Nº 3500</t>
  </si>
  <si>
    <t>Ricardo José Elias Confecções</t>
  </si>
  <si>
    <t>850240</t>
  </si>
  <si>
    <t>21.09.2020</t>
  </si>
  <si>
    <t>NF Nº 4786</t>
  </si>
  <si>
    <t>850227</t>
  </si>
  <si>
    <t>21.08.2020</t>
  </si>
  <si>
    <t>NF Nº 031954</t>
  </si>
  <si>
    <t>850231</t>
  </si>
  <si>
    <t>NF Nº 5189</t>
  </si>
  <si>
    <t>850285</t>
  </si>
  <si>
    <t>NF Nº 1216</t>
  </si>
  <si>
    <t>850252</t>
  </si>
  <si>
    <t>NF Nº 23049</t>
  </si>
  <si>
    <t xml:space="preserve">Metalsoldas Com de Equipamentos </t>
  </si>
  <si>
    <t>850254</t>
  </si>
  <si>
    <t>NF Nº 339</t>
  </si>
  <si>
    <t>850250</t>
  </si>
  <si>
    <t>NF Nº 46841</t>
  </si>
  <si>
    <t>850245</t>
  </si>
  <si>
    <t>NF Nº 184682</t>
  </si>
  <si>
    <t>850246</t>
  </si>
  <si>
    <t>NF Nº 28007</t>
  </si>
  <si>
    <t xml:space="preserve">Atena Com Produtos Siste Higiene </t>
  </si>
  <si>
    <t>850223</t>
  </si>
  <si>
    <t>NF Nº 1854</t>
  </si>
  <si>
    <t>850256</t>
  </si>
  <si>
    <t>NF Nº 72596</t>
  </si>
  <si>
    <t>850257</t>
  </si>
  <si>
    <t>NF Nº 26302</t>
  </si>
  <si>
    <t>Luciana Cristina Ruocco</t>
  </si>
  <si>
    <t>850255</t>
  </si>
  <si>
    <t>NF Nº 17401</t>
  </si>
  <si>
    <t>850262</t>
  </si>
  <si>
    <t>27.08.2020</t>
  </si>
  <si>
    <t xml:space="preserve">NF Nº 27314  </t>
  </si>
  <si>
    <t>850251</t>
  </si>
  <si>
    <t>28.08.2020</t>
  </si>
  <si>
    <t>NF Nº 32755</t>
  </si>
  <si>
    <t>850248</t>
  </si>
  <si>
    <t>NF Nº 3127038</t>
  </si>
  <si>
    <t xml:space="preserve">Compre Facil Com Prod Alim Ltda </t>
  </si>
  <si>
    <t>NF Nº 94201</t>
  </si>
  <si>
    <t>850277</t>
  </si>
  <si>
    <t>30.08.2020</t>
  </si>
  <si>
    <t>NF Nº 1862</t>
  </si>
  <si>
    <t>850265</t>
  </si>
  <si>
    <t xml:space="preserve">NF Nº 558 </t>
  </si>
  <si>
    <t>850221</t>
  </si>
  <si>
    <t>NF Nº 26328</t>
  </si>
  <si>
    <t>850266</t>
  </si>
  <si>
    <t>NF Nº 2942</t>
  </si>
  <si>
    <t>850263</t>
  </si>
  <si>
    <t>NF Nº 9156</t>
  </si>
  <si>
    <t>850271</t>
  </si>
  <si>
    <t>01.09.2020</t>
  </si>
  <si>
    <t>NF Nº 1866</t>
  </si>
  <si>
    <t>850283</t>
  </si>
  <si>
    <t>NF Nº 26404</t>
  </si>
  <si>
    <t>850275</t>
  </si>
  <si>
    <t>NF Nº 22362</t>
  </si>
  <si>
    <t>850264</t>
  </si>
  <si>
    <t>NF Nº 1865</t>
  </si>
  <si>
    <t>850279</t>
  </si>
  <si>
    <t>NF Nº 9525</t>
  </si>
  <si>
    <t>Edson Comércio de Peças Ltda</t>
  </si>
  <si>
    <t>850260</t>
  </si>
  <si>
    <t>03.09.2020</t>
  </si>
  <si>
    <t>NF Nº 46584</t>
  </si>
  <si>
    <t>Mascarelo Cia Ltda</t>
  </si>
  <si>
    <t>850261</t>
  </si>
  <si>
    <t>02.09.2020</t>
  </si>
  <si>
    <t>NF Nº 4813</t>
  </si>
  <si>
    <t>850281</t>
  </si>
  <si>
    <t>NF Nº 47088</t>
  </si>
  <si>
    <t>850272</t>
  </si>
  <si>
    <t>NF Nº 68208</t>
  </si>
  <si>
    <t>850280</t>
  </si>
  <si>
    <t>NF Nº 28048</t>
  </si>
  <si>
    <t>850237</t>
  </si>
  <si>
    <t>NF Nº 26435</t>
  </si>
  <si>
    <t>Higiene Pessoal/consumo</t>
  </si>
  <si>
    <t>850282</t>
  </si>
  <si>
    <t>NF Nº 983410</t>
  </si>
  <si>
    <t>850247</t>
  </si>
  <si>
    <t>850220</t>
  </si>
  <si>
    <t>04.09.2020</t>
  </si>
  <si>
    <t>NF Nº 1063278</t>
  </si>
  <si>
    <t>850278</t>
  </si>
  <si>
    <t>NF Nº 33554</t>
  </si>
  <si>
    <t>850276</t>
  </si>
  <si>
    <t>08.09.2020</t>
  </si>
  <si>
    <t>NF Nº 2723</t>
  </si>
  <si>
    <t>850244</t>
  </si>
  <si>
    <t>NF Nº 28085</t>
  </si>
  <si>
    <t>Higine Hospitalar/Consumo</t>
  </si>
  <si>
    <t>850249</t>
  </si>
  <si>
    <t>NF Nº 984893</t>
  </si>
  <si>
    <t>850270</t>
  </si>
  <si>
    <t>10.09.2020</t>
  </si>
  <si>
    <t xml:space="preserve">NF Nº 216049 </t>
  </si>
  <si>
    <t>850241</t>
  </si>
  <si>
    <t xml:space="preserve">NF Nº 32615 </t>
  </si>
  <si>
    <t>850243</t>
  </si>
  <si>
    <t>16.09.2020</t>
  </si>
  <si>
    <t xml:space="preserve">Atena Com de Produtos Higiene </t>
  </si>
  <si>
    <t>Higiene Hospitalar/consumo</t>
  </si>
  <si>
    <t>850274</t>
  </si>
  <si>
    <t>NF Nº 46700</t>
  </si>
  <si>
    <t>18.09.2020</t>
  </si>
  <si>
    <t>NF Nº 3524</t>
  </si>
  <si>
    <t xml:space="preserve">Ricardo José Elias Confecções </t>
  </si>
  <si>
    <t>Uniformes/Consumo</t>
  </si>
  <si>
    <t>19.09.2020</t>
  </si>
  <si>
    <t>Recibo Nº 149358068</t>
  </si>
  <si>
    <t xml:space="preserve">Cia Paulista de Força e Luz  </t>
  </si>
  <si>
    <t>850267</t>
  </si>
  <si>
    <t>20.09.2020</t>
  </si>
  <si>
    <t>850242</t>
  </si>
  <si>
    <t>NF Nº 118</t>
  </si>
  <si>
    <t xml:space="preserve">Carlos Alberto Silvestre </t>
  </si>
  <si>
    <t>850284</t>
  </si>
  <si>
    <t>Higiene Hospitalar/Consumo</t>
  </si>
  <si>
    <t>Higiene Hospitlar/Consumo</t>
  </si>
  <si>
    <t>Higiene Pessoal/Consumo</t>
  </si>
  <si>
    <t>Higiene Hospitlaar/Consumo</t>
  </si>
  <si>
    <t>850238</t>
  </si>
  <si>
    <t>Ferreira &amp; Rocha Drogaria Lda</t>
  </si>
  <si>
    <t>Casa São João Mat Construção ltda</t>
  </si>
  <si>
    <t>850253</t>
  </si>
  <si>
    <t>29.09.2020</t>
  </si>
  <si>
    <t>Atena Com de Prod de Higiene</t>
  </si>
  <si>
    <t>NF Nº 28133</t>
  </si>
  <si>
    <t>850273</t>
  </si>
  <si>
    <t>NF Nº 68114</t>
  </si>
  <si>
    <t>850359</t>
  </si>
  <si>
    <t>26.10.2020</t>
  </si>
  <si>
    <t>NF Nº 68113</t>
  </si>
  <si>
    <t>850360</t>
  </si>
  <si>
    <t>NF Nº 72724</t>
  </si>
  <si>
    <t>850287</t>
  </si>
  <si>
    <t>05.10.2020</t>
  </si>
  <si>
    <t>NF Nº 4814</t>
  </si>
  <si>
    <t>850388</t>
  </si>
  <si>
    <t>NF Nº 68245</t>
  </si>
  <si>
    <t>NF Nº 68361</t>
  </si>
  <si>
    <t>850298</t>
  </si>
  <si>
    <t>09.10.2020</t>
  </si>
  <si>
    <t>NF NFº 68362</t>
  </si>
  <si>
    <t>850299</t>
  </si>
  <si>
    <t>NF Nº 72851</t>
  </si>
  <si>
    <t>850293</t>
  </si>
  <si>
    <t>NF Nº 1892</t>
  </si>
  <si>
    <t>VS Comercio e Manutenção Ltda</t>
  </si>
  <si>
    <t>850290</t>
  </si>
  <si>
    <t>11.09.2020</t>
  </si>
  <si>
    <t>NF Nº 66516</t>
  </si>
  <si>
    <t>850294</t>
  </si>
  <si>
    <t>850292</t>
  </si>
  <si>
    <t>NF Nº 11694</t>
  </si>
  <si>
    <t>Vischi Ind e Com Madeiras Ltda</t>
  </si>
  <si>
    <t>850304</t>
  </si>
  <si>
    <t>13.10.2020</t>
  </si>
  <si>
    <t>NF Nº 26521</t>
  </si>
  <si>
    <t>850308</t>
  </si>
  <si>
    <t>15.09.2020</t>
  </si>
  <si>
    <t>NF Nº 34828</t>
  </si>
  <si>
    <t xml:space="preserve">Material Cama e Mesa </t>
  </si>
  <si>
    <t>Sem Limite  Distr de Alimentos</t>
  </si>
  <si>
    <t>850291</t>
  </si>
  <si>
    <t>NF Nº 26529</t>
  </si>
  <si>
    <t>850314</t>
  </si>
  <si>
    <t>NF Nº 16364</t>
  </si>
  <si>
    <t xml:space="preserve">Pinhaltex Ind e Com de Texteis </t>
  </si>
  <si>
    <t>850323</t>
  </si>
  <si>
    <t>NF Nº 987952</t>
  </si>
  <si>
    <t>850289</t>
  </si>
  <si>
    <t>17.09.2020</t>
  </si>
  <si>
    <t>NF Nº 1567</t>
  </si>
  <si>
    <t>850319</t>
  </si>
  <si>
    <t>NF Nº 3520</t>
  </si>
  <si>
    <t>Ricardo José Elias-ME</t>
  </si>
  <si>
    <t>Material Escritório /Consumo</t>
  </si>
  <si>
    <t>850317</t>
  </si>
  <si>
    <t>NF Nº 73009</t>
  </si>
  <si>
    <t>Material Escritório/Consumo</t>
  </si>
  <si>
    <t>850320</t>
  </si>
  <si>
    <t>NF Nº 26541</t>
  </si>
  <si>
    <t>Copa Cozinha/Consumo</t>
  </si>
  <si>
    <t>850318</t>
  </si>
  <si>
    <t>NF Nº 35346</t>
  </si>
  <si>
    <t>850312</t>
  </si>
  <si>
    <t>23.09.2020</t>
  </si>
  <si>
    <t>Fatura Nº 149305494</t>
  </si>
  <si>
    <t>Fatura Nº 149150686</t>
  </si>
  <si>
    <t>850350</t>
  </si>
  <si>
    <t>21.10.2020</t>
  </si>
  <si>
    <t>850349</t>
  </si>
  <si>
    <t>NF Nº 1068049</t>
  </si>
  <si>
    <t>850316</t>
  </si>
  <si>
    <t>NF Nº 470316</t>
  </si>
  <si>
    <t xml:space="preserve">Supermed Com e Imp Prod Med </t>
  </si>
  <si>
    <t>Enfemagem/Consumo</t>
  </si>
  <si>
    <t>850324</t>
  </si>
  <si>
    <t>NF Nº 12614</t>
  </si>
  <si>
    <t>850334</t>
  </si>
  <si>
    <t>19.10.2020</t>
  </si>
  <si>
    <t>NF Nº 47780</t>
  </si>
  <si>
    <t>Art Limp Brasil Descartáveis</t>
  </si>
  <si>
    <t>850327</t>
  </si>
  <si>
    <t>NF Nº 47781</t>
  </si>
  <si>
    <t>850325</t>
  </si>
  <si>
    <t>NF Nº 5306</t>
  </si>
  <si>
    <t>NF Nº 47768</t>
  </si>
  <si>
    <t xml:space="preserve"> 19.10.2020</t>
  </si>
  <si>
    <t>NF Nº 96616</t>
  </si>
  <si>
    <t>27.10.2020</t>
  </si>
  <si>
    <t>22.09.2020</t>
  </si>
  <si>
    <t>NF Nº 1880</t>
  </si>
  <si>
    <t>NF Nº 2883</t>
  </si>
  <si>
    <t>NF Nº 2596</t>
  </si>
  <si>
    <t>Marli de Cassia Valles Casalechi</t>
  </si>
  <si>
    <t>NF Nº 1879</t>
  </si>
  <si>
    <t>NF Nº 28175</t>
  </si>
  <si>
    <t>850296</t>
  </si>
  <si>
    <t>NF Nº 46728</t>
  </si>
  <si>
    <t>850330</t>
  </si>
  <si>
    <t>24.09.2020</t>
  </si>
  <si>
    <t>NF Nº 47938</t>
  </si>
  <si>
    <t>850338</t>
  </si>
  <si>
    <t>NF Nº 1881</t>
  </si>
  <si>
    <t>850364</t>
  </si>
  <si>
    <t>NF Nº 73118</t>
  </si>
  <si>
    <t>850365</t>
  </si>
  <si>
    <t>25.09.2020</t>
  </si>
  <si>
    <t>NF Nº 68736</t>
  </si>
  <si>
    <t>850305</t>
  </si>
  <si>
    <t>NF Nº 5229</t>
  </si>
  <si>
    <t>Rodrigo Nogueira E Cia Ltda</t>
  </si>
  <si>
    <t>850391</t>
  </si>
  <si>
    <t>NF Nº 2250</t>
  </si>
  <si>
    <t>Ferretti e Facuri Ltda</t>
  </si>
  <si>
    <t>Material Escritorio/Consumo</t>
  </si>
  <si>
    <t>850357</t>
  </si>
  <si>
    <t>NF Nº 1070273</t>
  </si>
  <si>
    <t>850341</t>
  </si>
  <si>
    <t>NF Nº 36258</t>
  </si>
  <si>
    <t>850339</t>
  </si>
  <si>
    <t>NF Nº 26569</t>
  </si>
  <si>
    <t>850366</t>
  </si>
  <si>
    <t>NF Nº 26579</t>
  </si>
  <si>
    <t>850372</t>
  </si>
  <si>
    <t>NF Nº 105</t>
  </si>
  <si>
    <t>Vitor Ragazzo</t>
  </si>
  <si>
    <t>850356</t>
  </si>
  <si>
    <t>850362</t>
  </si>
  <si>
    <t>NF Nº 3527</t>
  </si>
  <si>
    <t>850371</t>
  </si>
  <si>
    <t>NF Nº 2374</t>
  </si>
  <si>
    <t>850383</t>
  </si>
  <si>
    <t>NF Nº 68782</t>
  </si>
  <si>
    <t>850361</t>
  </si>
  <si>
    <t>NF Nº 466</t>
  </si>
  <si>
    <t>AMJ Pinhal Drogaria e Perfumaria Ltda</t>
  </si>
  <si>
    <t>850392</t>
  </si>
  <si>
    <t>NF Nº 48090</t>
  </si>
  <si>
    <t>850370</t>
  </si>
  <si>
    <t>30.09.2020</t>
  </si>
  <si>
    <t>NF Nº 12497</t>
  </si>
  <si>
    <t>União Pinhal Com de Tintas Ltda</t>
  </si>
  <si>
    <t>850295</t>
  </si>
  <si>
    <t>NF Nº 17605</t>
  </si>
  <si>
    <t>850354</t>
  </si>
  <si>
    <t>NF Nº 73218</t>
  </si>
  <si>
    <t>850380</t>
  </si>
  <si>
    <t>NF Nº 2994</t>
  </si>
  <si>
    <t>850355</t>
  </si>
  <si>
    <t>NF Nº 73215</t>
  </si>
  <si>
    <t>850381</t>
  </si>
  <si>
    <t>NF Nº 46765</t>
  </si>
  <si>
    <t>850389</t>
  </si>
  <si>
    <t>NF Nº 1230</t>
  </si>
  <si>
    <t>850385</t>
  </si>
  <si>
    <t>NF Nº 26601</t>
  </si>
  <si>
    <t>850382</t>
  </si>
  <si>
    <t>NF Nº 28215</t>
  </si>
  <si>
    <t>850315</t>
  </si>
  <si>
    <t>NF Nº 186</t>
  </si>
  <si>
    <t xml:space="preserve">Flavio Renato Lourenço Dos Santos </t>
  </si>
  <si>
    <t>850300</t>
  </si>
  <si>
    <t>01.10.2020</t>
  </si>
  <si>
    <t>NF Nº 27608</t>
  </si>
  <si>
    <t>850307</t>
  </si>
  <si>
    <t>NF Nº 180</t>
  </si>
  <si>
    <t>850358</t>
  </si>
  <si>
    <t>NF Nº 1884</t>
  </si>
  <si>
    <t xml:space="preserve">Icatec Icaro Com Ass Técnica  </t>
  </si>
  <si>
    <t>850386</t>
  </si>
  <si>
    <t>NF Nº 004</t>
  </si>
  <si>
    <t>Fama Com de Variedades</t>
  </si>
  <si>
    <t>850387</t>
  </si>
  <si>
    <t>NF Nº 9223</t>
  </si>
  <si>
    <t>Silva Correia Com Eletrica Ltda</t>
  </si>
  <si>
    <t>850384</t>
  </si>
  <si>
    <t>NF Nº 992707</t>
  </si>
  <si>
    <t>850340</t>
  </si>
  <si>
    <t>02.10.2020</t>
  </si>
  <si>
    <t>NF Nº 1072999</t>
  </si>
  <si>
    <t>850378</t>
  </si>
  <si>
    <t>NF Nº 1072998</t>
  </si>
  <si>
    <t>850379</t>
  </si>
  <si>
    <t>06.10.2020</t>
  </si>
  <si>
    <t>NF Nº 92</t>
  </si>
  <si>
    <t xml:space="preserve">Adriano Biazoto ME Ass Técnica </t>
  </si>
  <si>
    <t>850396</t>
  </si>
  <si>
    <t>NF Nº 91</t>
  </si>
  <si>
    <t>850397</t>
  </si>
  <si>
    <t>16.10.2020</t>
  </si>
  <si>
    <t>NF Nº 216908</t>
  </si>
  <si>
    <t>850367</t>
  </si>
  <si>
    <t>07.10.2020</t>
  </si>
  <si>
    <t>NF Nº 995041</t>
  </si>
  <si>
    <t>850373</t>
  </si>
  <si>
    <t>NF Nº 26711</t>
  </si>
  <si>
    <t>NF Nº 37121</t>
  </si>
  <si>
    <t>850375</t>
  </si>
  <si>
    <t>NF Nº 9257</t>
  </si>
  <si>
    <t>Silva Correia Comercial Ltda</t>
  </si>
  <si>
    <t>850343</t>
  </si>
  <si>
    <t>850297</t>
  </si>
  <si>
    <t>NFNº 041471</t>
  </si>
  <si>
    <t>Medicamental  Hospitalar Ltda</t>
  </si>
  <si>
    <t>850311</t>
  </si>
  <si>
    <t>NF Nº 568</t>
  </si>
  <si>
    <t>850342</t>
  </si>
  <si>
    <t>NF Nº34057</t>
  </si>
  <si>
    <t>Comercial Cirurigia Rioclarence Ltda</t>
  </si>
  <si>
    <t>850309</t>
  </si>
  <si>
    <t>NF Nº 216624</t>
  </si>
  <si>
    <t>850310</t>
  </si>
  <si>
    <t>NF Nº 090</t>
  </si>
  <si>
    <t>850302</t>
  </si>
  <si>
    <t>NF Nº68963</t>
  </si>
  <si>
    <t>850377</t>
  </si>
  <si>
    <t>NF Nº 68961</t>
  </si>
  <si>
    <t>850376</t>
  </si>
  <si>
    <t>NF Nº 3022</t>
  </si>
  <si>
    <t>850333</t>
  </si>
  <si>
    <t>NF Nº 293800</t>
  </si>
  <si>
    <t>Med Center Comercial Ltda</t>
  </si>
  <si>
    <t>850321</t>
  </si>
  <si>
    <t>15.10.2020</t>
  </si>
  <si>
    <t>NF Nº 68990</t>
  </si>
  <si>
    <t>850303</t>
  </si>
  <si>
    <t>NF Nº 28262</t>
  </si>
  <si>
    <t>850335</t>
  </si>
  <si>
    <t>NF Nº 053791</t>
  </si>
  <si>
    <t>Papelaria A Escolar Ltda</t>
  </si>
  <si>
    <t>850328</t>
  </si>
  <si>
    <t>NF Nº 28265</t>
  </si>
  <si>
    <t>850348</t>
  </si>
  <si>
    <t>20.10.2020</t>
  </si>
  <si>
    <t>08.10.2020</t>
  </si>
  <si>
    <t>NF Nº 1765</t>
  </si>
  <si>
    <t xml:space="preserve">E.B.M. Distribuidora Ltda </t>
  </si>
  <si>
    <t>NF Nº 9360</t>
  </si>
  <si>
    <t>Silva &amp; Morgão Ltda</t>
  </si>
  <si>
    <t>850347</t>
  </si>
  <si>
    <t>NF Nº 69097</t>
  </si>
  <si>
    <t>850344</t>
  </si>
  <si>
    <t>NF Nº036507</t>
  </si>
  <si>
    <t>850332</t>
  </si>
  <si>
    <t>14.10.2020</t>
  </si>
  <si>
    <t>NF Nº 28294</t>
  </si>
  <si>
    <t xml:space="preserve">Atena Com de Produtos Siste Higiene </t>
  </si>
  <si>
    <t>850374</t>
  </si>
  <si>
    <t>NF Nº 69166</t>
  </si>
  <si>
    <t>850345</t>
  </si>
  <si>
    <t>NF Nº 76443</t>
  </si>
  <si>
    <t xml:space="preserve">Tinti Distrb Atacado e Varejo </t>
  </si>
  <si>
    <t>850331</t>
  </si>
  <si>
    <t>NF Nº 77</t>
  </si>
  <si>
    <t>Mara Peloso Corsi</t>
  </si>
  <si>
    <t>850351</t>
  </si>
  <si>
    <t>850329</t>
  </si>
  <si>
    <t>NF Nº 471</t>
  </si>
  <si>
    <t>850394</t>
  </si>
  <si>
    <t>NF Nº 3144</t>
  </si>
  <si>
    <t>850390</t>
  </si>
  <si>
    <t>NF Nº 078</t>
  </si>
  <si>
    <t>850352</t>
  </si>
  <si>
    <t>NF Nº 69276</t>
  </si>
  <si>
    <t>850363</t>
  </si>
  <si>
    <t>NF Nº 5447</t>
  </si>
  <si>
    <t>850395</t>
  </si>
  <si>
    <t>850286</t>
  </si>
  <si>
    <t>NF Nº 1065685</t>
  </si>
  <si>
    <t>Cia Paulista de Força de Luz</t>
  </si>
  <si>
    <t>NF Nº 68783</t>
  </si>
  <si>
    <t>850353</t>
  </si>
  <si>
    <t>NF Nº 833</t>
  </si>
  <si>
    <t>Norival Donizete Inácio -ME</t>
  </si>
  <si>
    <t>850566</t>
  </si>
  <si>
    <t>30.11.2020</t>
  </si>
  <si>
    <t>NF Nº 834</t>
  </si>
  <si>
    <t>850568</t>
  </si>
  <si>
    <t>NF Nº 835</t>
  </si>
  <si>
    <t>850567</t>
  </si>
  <si>
    <t>NF Nº 1128295</t>
  </si>
  <si>
    <t xml:space="preserve">Duprati Hospitalar Imp Exp Ltda </t>
  </si>
  <si>
    <t>850400</t>
  </si>
  <si>
    <t>03.11.2020</t>
  </si>
  <si>
    <t>NF Nº 473640</t>
  </si>
  <si>
    <t>Supermerd Com e Imp Prod Med</t>
  </si>
  <si>
    <t>850399</t>
  </si>
  <si>
    <t>NF Nº 68920</t>
  </si>
  <si>
    <t>850405</t>
  </si>
  <si>
    <t>NF Nº 1232</t>
  </si>
  <si>
    <t>850408</t>
  </si>
  <si>
    <t>NF Nº 186379</t>
  </si>
  <si>
    <t>850403</t>
  </si>
  <si>
    <t>NF Nº 186377</t>
  </si>
  <si>
    <t>850404</t>
  </si>
  <si>
    <t>NF Nº 357</t>
  </si>
  <si>
    <t>850447</t>
  </si>
  <si>
    <t>16.11.2020</t>
  </si>
  <si>
    <t>NF Nº 3182019</t>
  </si>
  <si>
    <t>850413</t>
  </si>
  <si>
    <t>NF Nº 73360</t>
  </si>
  <si>
    <t>850414</t>
  </si>
  <si>
    <t>NF Nº 486</t>
  </si>
  <si>
    <t>Damaglio Distr Utensilios Dom e Com</t>
  </si>
  <si>
    <t>850409</t>
  </si>
  <si>
    <t>NF Nº 22570</t>
  </si>
  <si>
    <t>850415</t>
  </si>
  <si>
    <t>NF Nº 1890</t>
  </si>
  <si>
    <t>850416</t>
  </si>
  <si>
    <t>NF Nº 68991</t>
  </si>
  <si>
    <t>850417</t>
  </si>
  <si>
    <t>03.11,2020</t>
  </si>
  <si>
    <t>NF Nº 1075517</t>
  </si>
  <si>
    <t>850412</t>
  </si>
  <si>
    <t>NF Nº 1893</t>
  </si>
  <si>
    <t>850418</t>
  </si>
  <si>
    <t>850407</t>
  </si>
  <si>
    <t>NF Nº 38019</t>
  </si>
  <si>
    <t>NF Nº 69128</t>
  </si>
  <si>
    <t>850421</t>
  </si>
  <si>
    <t>NF Nº 5251</t>
  </si>
  <si>
    <t>Contessoto Oneus e Acessorios Ltda</t>
  </si>
  <si>
    <t>850443</t>
  </si>
  <si>
    <t>NF Nº 996493</t>
  </si>
  <si>
    <t>850406</t>
  </si>
  <si>
    <t>NF Nº 48642</t>
  </si>
  <si>
    <t>Arttlimp Descartáveis</t>
  </si>
  <si>
    <t>850420</t>
  </si>
  <si>
    <t>NF Nº 15341</t>
  </si>
  <si>
    <t>Alan Ind e Comercio de Prod Alimen</t>
  </si>
  <si>
    <t>850444</t>
  </si>
  <si>
    <t>NF Nº 73487</t>
  </si>
  <si>
    <t>850439</t>
  </si>
  <si>
    <t>NF Nº 26788</t>
  </si>
  <si>
    <t>850432</t>
  </si>
  <si>
    <t>09.11.2020</t>
  </si>
  <si>
    <t>NF Nº 4840</t>
  </si>
  <si>
    <t>850438</t>
  </si>
  <si>
    <t>NF Nº 1894</t>
  </si>
  <si>
    <t>850442</t>
  </si>
  <si>
    <t>NF Nº 1275</t>
  </si>
  <si>
    <t>Aurea |Carolina Podesta- ME</t>
  </si>
  <si>
    <t>850440</t>
  </si>
  <si>
    <t>NF Nº 1895</t>
  </si>
  <si>
    <t>850441</t>
  </si>
  <si>
    <t>NF Nº 38866</t>
  </si>
  <si>
    <t>850422</t>
  </si>
  <si>
    <t>NF Nº 1131150</t>
  </si>
  <si>
    <t>850433</t>
  </si>
  <si>
    <t>NF Nº 43070</t>
  </si>
  <si>
    <t>850434</t>
  </si>
  <si>
    <t>NF Nº 46889</t>
  </si>
  <si>
    <t>850445</t>
  </si>
  <si>
    <t>NF Nº 569</t>
  </si>
  <si>
    <t xml:space="preserve">Carlos Henrique Coimbra E Cia Ltda  </t>
  </si>
  <si>
    <t>850435</t>
  </si>
  <si>
    <t>NF Nº 186796</t>
  </si>
  <si>
    <t>850478</t>
  </si>
  <si>
    <t>NF Nº 999352</t>
  </si>
  <si>
    <t>850419</t>
  </si>
  <si>
    <t>NF Nº 164150</t>
  </si>
  <si>
    <t>850454</t>
  </si>
  <si>
    <t>NF Nº 1902</t>
  </si>
  <si>
    <t>850470</t>
  </si>
  <si>
    <t>NF Nº 46895</t>
  </si>
  <si>
    <t>850446</t>
  </si>
  <si>
    <t>NF Nº 073581</t>
  </si>
  <si>
    <t>850464</t>
  </si>
  <si>
    <t>NF Nº 186925</t>
  </si>
  <si>
    <t>850450</t>
  </si>
  <si>
    <t>NF Nº 1584</t>
  </si>
  <si>
    <t>850466</t>
  </si>
  <si>
    <t xml:space="preserve">NF Nº 28341 </t>
  </si>
  <si>
    <t>850410</t>
  </si>
  <si>
    <t>NF Nº 26827</t>
  </si>
  <si>
    <t>850467</t>
  </si>
  <si>
    <t>Fatura Nº 154319340</t>
  </si>
  <si>
    <t>850398</t>
  </si>
  <si>
    <t>NF Nº 1901</t>
  </si>
  <si>
    <t>850468</t>
  </si>
  <si>
    <t>22.10.2020</t>
  </si>
  <si>
    <t>NF Nº 2918</t>
  </si>
  <si>
    <t>Loreto Com Imp e Exp Café Ltda</t>
  </si>
  <si>
    <t>850402</t>
  </si>
  <si>
    <t>NF Nº 187003</t>
  </si>
  <si>
    <t>850451</t>
  </si>
  <si>
    <t>NF Nº26839</t>
  </si>
  <si>
    <t>850469</t>
  </si>
  <si>
    <t>NF Nº 26838</t>
  </si>
  <si>
    <t>Luciana Criistna Ruocco</t>
  </si>
  <si>
    <t>850473</t>
  </si>
  <si>
    <t>NF Nº 48903</t>
  </si>
  <si>
    <t>850457</t>
  </si>
  <si>
    <t>NF Nº 26840</t>
  </si>
  <si>
    <t>850472</t>
  </si>
  <si>
    <t>NF Nº 26837</t>
  </si>
  <si>
    <t>Luciana Cristina Ruocco EPP</t>
  </si>
  <si>
    <t>850471</t>
  </si>
  <si>
    <t>NF Nº 48902</t>
  </si>
  <si>
    <t>850456</t>
  </si>
  <si>
    <t>23.10.2020</t>
  </si>
  <si>
    <t>NF Nº 39785</t>
  </si>
  <si>
    <t>850455</t>
  </si>
  <si>
    <t xml:space="preserve">NF Nº 69339 </t>
  </si>
  <si>
    <t>850474</t>
  </si>
  <si>
    <t xml:space="preserve">NF Nº 153 </t>
  </si>
  <si>
    <t xml:space="preserve">Miranda Coutinho de Rezende </t>
  </si>
  <si>
    <t>850401</t>
  </si>
  <si>
    <t>04.11.2020</t>
  </si>
  <si>
    <t>NF Nº 1241</t>
  </si>
  <si>
    <t>850475</t>
  </si>
  <si>
    <t>NF Nº 1080185</t>
  </si>
  <si>
    <t>850465</t>
  </si>
  <si>
    <t>NF Nº 187063</t>
  </si>
  <si>
    <t>850423</t>
  </si>
  <si>
    <t>NF Nº 1199</t>
  </si>
  <si>
    <t>Marta Rejane Cavalcante  Pascuini</t>
  </si>
  <si>
    <t>850411</t>
  </si>
  <si>
    <t>NF Nº 5268</t>
  </si>
  <si>
    <t>850483</t>
  </si>
  <si>
    <t>NF Nº 26849</t>
  </si>
  <si>
    <t>Mat Escritorio/Consumo</t>
  </si>
  <si>
    <t>850481</t>
  </si>
  <si>
    <t>NF Nº 22664</t>
  </si>
  <si>
    <t>850449</t>
  </si>
  <si>
    <t>28.10.2020</t>
  </si>
  <si>
    <t>NF Nº 1001635</t>
  </si>
  <si>
    <t>850453</t>
  </si>
  <si>
    <t>NF Nº 69416</t>
  </si>
  <si>
    <t>850426</t>
  </si>
  <si>
    <t xml:space="preserve">NF Nº 46902 </t>
  </si>
  <si>
    <t>850452</t>
  </si>
  <si>
    <t>NF Nº 9292</t>
  </si>
  <si>
    <t>850508</t>
  </si>
  <si>
    <t>20.11.2020</t>
  </si>
  <si>
    <t xml:space="preserve">NF Nº 108 </t>
  </si>
  <si>
    <t xml:space="preserve">Juliano Ragazoo  </t>
  </si>
  <si>
    <t>850569</t>
  </si>
  <si>
    <t>NF Nº 69410</t>
  </si>
  <si>
    <t>850424</t>
  </si>
  <si>
    <t>NF Nº 46909</t>
  </si>
  <si>
    <t>850479</t>
  </si>
  <si>
    <t>NF Nº 69409</t>
  </si>
  <si>
    <t>850425</t>
  </si>
  <si>
    <t>29.10.2020</t>
  </si>
  <si>
    <t>NF Nº 28385</t>
  </si>
  <si>
    <t>850429</t>
  </si>
  <si>
    <t>NF Nº 101260</t>
  </si>
  <si>
    <t>850538</t>
  </si>
  <si>
    <t>NF Nº 187334</t>
  </si>
  <si>
    <t>850545</t>
  </si>
  <si>
    <t>NF Nº 26865</t>
  </si>
  <si>
    <t>850525</t>
  </si>
  <si>
    <t>NFNº 5280</t>
  </si>
  <si>
    <t xml:space="preserve">Rodrigo Nogueira E Cia Ltda </t>
  </si>
  <si>
    <t>Mat Efermagem Consumo</t>
  </si>
  <si>
    <t>850531</t>
  </si>
  <si>
    <t>NF Nº 73738</t>
  </si>
  <si>
    <t>850512</t>
  </si>
  <si>
    <t>NF Nº 49153</t>
  </si>
  <si>
    <t>850482</t>
  </si>
  <si>
    <t>30.10.2020</t>
  </si>
  <si>
    <t>NF Nº 12762</t>
  </si>
  <si>
    <t>850430</t>
  </si>
  <si>
    <t>NF Nº 1908</t>
  </si>
  <si>
    <t>850528</t>
  </si>
  <si>
    <t>NF Nº 1297</t>
  </si>
  <si>
    <t>850527</t>
  </si>
  <si>
    <t>NF Nº 366</t>
  </si>
  <si>
    <t>Mat Construção/Consumo</t>
  </si>
  <si>
    <t>850530</t>
  </si>
  <si>
    <t>Silneia de Almeida Faria</t>
  </si>
  <si>
    <t>850562</t>
  </si>
  <si>
    <t>NF Nº 035</t>
  </si>
  <si>
    <t>NF Nº 69454</t>
  </si>
  <si>
    <t>850514</t>
  </si>
  <si>
    <t>23.11.2020</t>
  </si>
  <si>
    <t>NF Nº 24515</t>
  </si>
  <si>
    <t>Hidromecanica Germek Ltda</t>
  </si>
  <si>
    <t>Mate Instação Eletrica Consu</t>
  </si>
  <si>
    <t>850510</t>
  </si>
  <si>
    <t>NF Nº 108350</t>
  </si>
  <si>
    <t>850509</t>
  </si>
  <si>
    <t>NF Nº 040644</t>
  </si>
  <si>
    <t xml:space="preserve">Sem Limite Distr de Alimentos Ltda </t>
  </si>
  <si>
    <t>850480</t>
  </si>
  <si>
    <t>31.10.2020</t>
  </si>
  <si>
    <t>NF Nº 3043</t>
  </si>
  <si>
    <t>850560</t>
  </si>
  <si>
    <t>NF Nº 27879</t>
  </si>
  <si>
    <t>850428</t>
  </si>
  <si>
    <t>NF Nº 26994</t>
  </si>
  <si>
    <t>850559</t>
  </si>
  <si>
    <t>NF Nº 080</t>
  </si>
  <si>
    <t>850437</t>
  </si>
  <si>
    <t>NF Nº 187518</t>
  </si>
  <si>
    <t>850536</t>
  </si>
  <si>
    <t>NF Nº 093</t>
  </si>
  <si>
    <t>Manutenção Veiculos/Cons</t>
  </si>
  <si>
    <t>850535</t>
  </si>
  <si>
    <t>NF Nº 3288</t>
  </si>
  <si>
    <t>850448</t>
  </si>
  <si>
    <t>NF Nº 9299</t>
  </si>
  <si>
    <t>850529</t>
  </si>
  <si>
    <t>NF Nº 5281</t>
  </si>
  <si>
    <t xml:space="preserve">José Eustaquio Garcia ME </t>
  </si>
  <si>
    <t>850534</t>
  </si>
  <si>
    <t>NF Nº 49359</t>
  </si>
  <si>
    <t>850542</t>
  </si>
  <si>
    <t>NF Nº 73849</t>
  </si>
  <si>
    <t>850543</t>
  </si>
  <si>
    <t>NF Nº 28414</t>
  </si>
  <si>
    <t>850458</t>
  </si>
  <si>
    <t>NF Nº 094</t>
  </si>
  <si>
    <t>850526</t>
  </si>
  <si>
    <t>05.11.2020</t>
  </si>
  <si>
    <t>NF Nº 1915</t>
  </si>
  <si>
    <t>850427</t>
  </si>
  <si>
    <t>850550</t>
  </si>
  <si>
    <t>06.11.2020</t>
  </si>
  <si>
    <t>Aurea Carolina Podesta- ME</t>
  </si>
  <si>
    <t>NF Nº 49477</t>
  </si>
  <si>
    <t>850555</t>
  </si>
  <si>
    <t>850553</t>
  </si>
  <si>
    <t>NF Nº 480425</t>
  </si>
  <si>
    <t>850541</t>
  </si>
  <si>
    <t>NF Nº 45946</t>
  </si>
  <si>
    <t>850551</t>
  </si>
  <si>
    <t>NF Nº 217380</t>
  </si>
  <si>
    <t>850552</t>
  </si>
  <si>
    <t>NF Nº 1085876</t>
  </si>
  <si>
    <t>850544</t>
  </si>
  <si>
    <t>NF Nº 12839</t>
  </si>
  <si>
    <t>850517</t>
  </si>
  <si>
    <t>NF Nº 27014</t>
  </si>
  <si>
    <t>850547</t>
  </si>
  <si>
    <t>NF |Nº1912</t>
  </si>
  <si>
    <t>850548</t>
  </si>
  <si>
    <t>NF Nº 374</t>
  </si>
  <si>
    <t>Mate Instação Eletrica Const</t>
  </si>
  <si>
    <t>Mate Construção/Consumo</t>
  </si>
  <si>
    <t>850518</t>
  </si>
  <si>
    <t>NF Nº 351</t>
  </si>
  <si>
    <t xml:space="preserve">M.A. Freitas Pinhal EPP  </t>
  </si>
  <si>
    <t>850431</t>
  </si>
  <si>
    <t>NF Nº 5535</t>
  </si>
  <si>
    <t>850436</t>
  </si>
  <si>
    <t>NF Nº 27019</t>
  </si>
  <si>
    <t>850546</t>
  </si>
  <si>
    <t>NF Nº 41539</t>
  </si>
  <si>
    <t>850557</t>
  </si>
  <si>
    <t>NF Nº 1918</t>
  </si>
  <si>
    <t>850549</t>
  </si>
  <si>
    <t>NF Nº 187625</t>
  </si>
  <si>
    <t>850524</t>
  </si>
  <si>
    <t>10.11.2020</t>
  </si>
  <si>
    <t>NF Nº 9721</t>
  </si>
  <si>
    <t>850521</t>
  </si>
  <si>
    <t>NF Nº 1005194</t>
  </si>
  <si>
    <t>850532</t>
  </si>
  <si>
    <t>NF Nº 13023</t>
  </si>
  <si>
    <t>Spoljaric Comercial do Brasil Eireli</t>
  </si>
  <si>
    <t>NF Nº 9720</t>
  </si>
  <si>
    <t>850520</t>
  </si>
  <si>
    <t>NF Nº 69702</t>
  </si>
  <si>
    <t>850516</t>
  </si>
  <si>
    <t>NF Nº 187773</t>
  </si>
  <si>
    <t>850558</t>
  </si>
  <si>
    <t>11.11.2020</t>
  </si>
  <si>
    <t>NF Nº 9726</t>
  </si>
  <si>
    <t>850522</t>
  </si>
  <si>
    <t>NF Nº 69703</t>
  </si>
  <si>
    <t>850515</t>
  </si>
  <si>
    <t>12.11.2020</t>
  </si>
  <si>
    <t>NF Nº 11914</t>
  </si>
  <si>
    <t>850561</t>
  </si>
  <si>
    <t>NF Nº 2936</t>
  </si>
  <si>
    <t>850511</t>
  </si>
  <si>
    <t>NF Nº 9404</t>
  </si>
  <si>
    <t>850484</t>
  </si>
  <si>
    <t>NF Nº 28466</t>
  </si>
  <si>
    <t>850505</t>
  </si>
  <si>
    <t>NF Nº 28473</t>
  </si>
  <si>
    <t>850506</t>
  </si>
  <si>
    <t>NF Nº 9355</t>
  </si>
  <si>
    <t>850519</t>
  </si>
  <si>
    <t>NF Nº 46983</t>
  </si>
  <si>
    <t>850554</t>
  </si>
  <si>
    <t>17.11.2020</t>
  </si>
  <si>
    <t>NF Nº 01189</t>
  </si>
  <si>
    <t>Julio César Lattari ME</t>
  </si>
  <si>
    <t>NF Nº 054</t>
  </si>
  <si>
    <t>850533</t>
  </si>
  <si>
    <t>18.11.2020</t>
  </si>
  <si>
    <t>Fatura Nº 158101915</t>
  </si>
  <si>
    <t>850507</t>
  </si>
  <si>
    <t>NF Nº 28513</t>
  </si>
  <si>
    <t>850540</t>
  </si>
  <si>
    <t>NF Nº 528</t>
  </si>
  <si>
    <t>João Francisco Botura Montanholi ME</t>
  </si>
  <si>
    <t>850513</t>
  </si>
  <si>
    <t>850463</t>
  </si>
  <si>
    <t>NF Nº 17907</t>
  </si>
  <si>
    <t>850462</t>
  </si>
  <si>
    <t>850461</t>
  </si>
  <si>
    <t>850460</t>
  </si>
  <si>
    <t>850459</t>
  </si>
  <si>
    <t>Fatura Nº 154024463</t>
  </si>
  <si>
    <t>850477</t>
  </si>
  <si>
    <t>Fatura Nº 154005286</t>
  </si>
  <si>
    <t>850476</t>
  </si>
  <si>
    <t>NF Nº 187554</t>
  </si>
  <si>
    <t>850523</t>
  </si>
  <si>
    <t>850539</t>
  </si>
  <si>
    <t>NF Nº 1431</t>
  </si>
  <si>
    <t>José Roberto Bonani EPP</t>
  </si>
  <si>
    <t>850565</t>
  </si>
  <si>
    <t>01.12.2020</t>
  </si>
  <si>
    <t>NF Nº 1445</t>
  </si>
  <si>
    <t>850564</t>
  </si>
  <si>
    <t>NF Nº 4841</t>
  </si>
  <si>
    <t>850595</t>
  </si>
  <si>
    <t>08.12.2020</t>
  </si>
  <si>
    <t>NF Nº 2281</t>
  </si>
  <si>
    <t>Ferreti e Facuri ME</t>
  </si>
  <si>
    <t>Material Consumo/Escritorio</t>
  </si>
  <si>
    <t>850573</t>
  </si>
  <si>
    <t>NF Nº 2286</t>
  </si>
  <si>
    <t>850574</t>
  </si>
  <si>
    <t>13.11.2020</t>
  </si>
  <si>
    <t>NF Nº 5302</t>
  </si>
  <si>
    <t>Contessoto Pneus e Acessorios Ltda</t>
  </si>
  <si>
    <t>Material Manutenção</t>
  </si>
  <si>
    <t>850593</t>
  </si>
  <si>
    <t>NF Nº 49278</t>
  </si>
  <si>
    <t>Higiene Hopsitalar/Consumo</t>
  </si>
  <si>
    <t>850591</t>
  </si>
  <si>
    <t>NF Nº 49424</t>
  </si>
  <si>
    <t>Art Limp Descartáveis Ltda</t>
  </si>
  <si>
    <t>850584</t>
  </si>
  <si>
    <t>NF Nº 67301</t>
  </si>
  <si>
    <t>Material Consumo</t>
  </si>
  <si>
    <t>850578</t>
  </si>
  <si>
    <t>NF Nº 67300</t>
  </si>
  <si>
    <t>850583</t>
  </si>
  <si>
    <t>NF Nº 1919</t>
  </si>
  <si>
    <t>850580</t>
  </si>
  <si>
    <t>NF Nº 297021</t>
  </si>
  <si>
    <t>850579</t>
  </si>
  <si>
    <t>NF Nº 1137023</t>
  </si>
  <si>
    <t>850577</t>
  </si>
  <si>
    <t>NF Nº 2790248</t>
  </si>
  <si>
    <t>Cristalia Prod Quimicos Farma Ltda</t>
  </si>
  <si>
    <t>NF Nº 1246</t>
  </si>
  <si>
    <t>850588</t>
  </si>
  <si>
    <t>NF Nº 074006</t>
  </si>
  <si>
    <t>M.Nehmen Entreposto Carnes</t>
  </si>
  <si>
    <t>850587</t>
  </si>
  <si>
    <t>NF Nº 1455</t>
  </si>
  <si>
    <t>Manutenção /Consumo</t>
  </si>
  <si>
    <t>NF Nº 69789</t>
  </si>
  <si>
    <t>850589</t>
  </si>
  <si>
    <t>NF Nº 1251</t>
  </si>
  <si>
    <t>Consumo Cama e Mesa</t>
  </si>
  <si>
    <t>850590</t>
  </si>
  <si>
    <t>NF Nº 69778</t>
  </si>
  <si>
    <t xml:space="preserve">Supermercado Biazoto Ltda </t>
  </si>
  <si>
    <t>850592</t>
  </si>
  <si>
    <t>NF Nº 2312</t>
  </si>
  <si>
    <t>Material Consumo/Etiquetas</t>
  </si>
  <si>
    <t>850570</t>
  </si>
  <si>
    <t>NF Nº 187923</t>
  </si>
  <si>
    <t>850586</t>
  </si>
  <si>
    <t>NF Nº 037</t>
  </si>
  <si>
    <t>850667</t>
  </si>
  <si>
    <t>22.12.2020</t>
  </si>
  <si>
    <t>NF Nº 42469</t>
  </si>
  <si>
    <t>Sem Limite Distrb Alimentos</t>
  </si>
  <si>
    <t>850585</t>
  </si>
  <si>
    <t>NF Nº 575</t>
  </si>
  <si>
    <t>Material Consumo/Higiene Pessoal</t>
  </si>
  <si>
    <t>850582</t>
  </si>
  <si>
    <t>NF Nº 2313</t>
  </si>
  <si>
    <t>850571</t>
  </si>
  <si>
    <t>14.11.2020</t>
  </si>
  <si>
    <t>NF Nº 2489511</t>
  </si>
  <si>
    <t>Travagin &amp; Travagin Ltda</t>
  </si>
  <si>
    <t>850596</t>
  </si>
  <si>
    <t>NF Nº 1253</t>
  </si>
  <si>
    <t xml:space="preserve">Consumo Cama mesa </t>
  </si>
  <si>
    <t>850614</t>
  </si>
  <si>
    <t>15.12.2020</t>
  </si>
  <si>
    <t>NF Nº 69856</t>
  </si>
  <si>
    <t>NF Nº 12861</t>
  </si>
  <si>
    <t>850620</t>
  </si>
  <si>
    <t>NF Nº 27103</t>
  </si>
  <si>
    <t>Luciana Cristina Ruoco</t>
  </si>
  <si>
    <t>Consumo/Higiene Hospitalar</t>
  </si>
  <si>
    <t>850612</t>
  </si>
  <si>
    <t>NF Nº 1925</t>
  </si>
  <si>
    <t>850604</t>
  </si>
  <si>
    <t>09.12.2020</t>
  </si>
  <si>
    <t>NF Nº 2315</t>
  </si>
  <si>
    <t>850572</t>
  </si>
  <si>
    <t>850603</t>
  </si>
  <si>
    <t>NF Nº 2794308</t>
  </si>
  <si>
    <t>850594</t>
  </si>
  <si>
    <t>NF Nî 13133</t>
  </si>
  <si>
    <t>850601</t>
  </si>
  <si>
    <t>NF Nº 1927</t>
  </si>
  <si>
    <t>850616</t>
  </si>
  <si>
    <t>NF Nº 4854</t>
  </si>
  <si>
    <t>850615</t>
  </si>
  <si>
    <t>NF Nº 188048</t>
  </si>
  <si>
    <t>850598</t>
  </si>
  <si>
    <t>NF Nº 74147</t>
  </si>
  <si>
    <t>850621</t>
  </si>
  <si>
    <t>NF Nº 46999</t>
  </si>
  <si>
    <t>850597</t>
  </si>
  <si>
    <t>NF Nº 22808</t>
  </si>
  <si>
    <t>850602</t>
  </si>
  <si>
    <t>19.11.2020</t>
  </si>
  <si>
    <t>NF Nº 381</t>
  </si>
  <si>
    <t>850599</t>
  </si>
  <si>
    <t>NF Nº 27109</t>
  </si>
  <si>
    <t>850619</t>
  </si>
  <si>
    <t>NF Nº 43391</t>
  </si>
  <si>
    <t>850611</t>
  </si>
  <si>
    <t>NF Nº 2321</t>
  </si>
  <si>
    <t>850680</t>
  </si>
  <si>
    <t>NF Nº 3251927</t>
  </si>
  <si>
    <t>850634</t>
  </si>
  <si>
    <t>21.12.2020</t>
  </si>
  <si>
    <t>Fatura Nº 158769263</t>
  </si>
  <si>
    <t>850685</t>
  </si>
  <si>
    <t>24.12.2020</t>
  </si>
  <si>
    <t>21.11.2020</t>
  </si>
  <si>
    <t>NF Nº 5621</t>
  </si>
  <si>
    <t>850686</t>
  </si>
  <si>
    <t>28.12.2020</t>
  </si>
  <si>
    <t>28.11.2020</t>
  </si>
  <si>
    <t>NF Nº 9481</t>
  </si>
  <si>
    <t>850631</t>
  </si>
  <si>
    <t>20.12.2020</t>
  </si>
  <si>
    <t>850629</t>
  </si>
  <si>
    <t>NF Nº 1091006</t>
  </si>
  <si>
    <t>850618</t>
  </si>
  <si>
    <t>NF Nº 4280</t>
  </si>
  <si>
    <t>N.Franchini E Cia Ltda</t>
  </si>
  <si>
    <t>850630</t>
  </si>
  <si>
    <t>25.11.2020</t>
  </si>
  <si>
    <t>NF Nº 1011077</t>
  </si>
  <si>
    <t>850617</t>
  </si>
  <si>
    <t>NF Nº 67456</t>
  </si>
  <si>
    <t>850638</t>
  </si>
  <si>
    <t>NF Nº 12867</t>
  </si>
  <si>
    <t>850637</t>
  </si>
  <si>
    <t>Fatura Nº 158606319</t>
  </si>
  <si>
    <t>Cia Paulista Força  Luz</t>
  </si>
  <si>
    <t>850684</t>
  </si>
  <si>
    <t>NF Nº 896</t>
  </si>
  <si>
    <t>850681</t>
  </si>
  <si>
    <t>24.11.2020</t>
  </si>
  <si>
    <t>NF Nº 11925</t>
  </si>
  <si>
    <t>Emis Comercial Ltda EPP</t>
  </si>
  <si>
    <t>850678</t>
  </si>
  <si>
    <t xml:space="preserve">NF Nº 13244 </t>
  </si>
  <si>
    <t>850635</t>
  </si>
  <si>
    <t>NF Nº 70006</t>
  </si>
  <si>
    <t>850669</t>
  </si>
  <si>
    <t>26.11.2020</t>
  </si>
  <si>
    <t xml:space="preserve">NF Nº 9401 </t>
  </si>
  <si>
    <t>850694</t>
  </si>
  <si>
    <t>NF Nº 28557</t>
  </si>
  <si>
    <t>850581</t>
  </si>
  <si>
    <t>NF Nº 70007</t>
  </si>
  <si>
    <t>850670</t>
  </si>
  <si>
    <t>NF Nº 50127</t>
  </si>
  <si>
    <t>Art Limp Brasil Descattáveis Ltda</t>
  </si>
  <si>
    <t>850636</t>
  </si>
  <si>
    <t>NF Nº 27142</t>
  </si>
  <si>
    <t>Luciana Cristina Ruoco EPP</t>
  </si>
  <si>
    <t>850642</t>
  </si>
  <si>
    <t>27.11.2020</t>
  </si>
  <si>
    <t>NF Nº 44249</t>
  </si>
  <si>
    <t>850640</t>
  </si>
  <si>
    <t>NF Nº 110</t>
  </si>
  <si>
    <t>850682</t>
  </si>
  <si>
    <t>NF Nº 70043</t>
  </si>
  <si>
    <t>Supermercado  Biazoto Ltda</t>
  </si>
  <si>
    <t>850668</t>
  </si>
  <si>
    <t>NF Nº 1093916</t>
  </si>
  <si>
    <t>850641</t>
  </si>
  <si>
    <t>NF Nº 2621</t>
  </si>
  <si>
    <t>850600</t>
  </si>
  <si>
    <t>NF Nº 37581</t>
  </si>
  <si>
    <t xml:space="preserve">Comércio de Cereais Duas Irmas </t>
  </si>
  <si>
    <t>850606</t>
  </si>
  <si>
    <t>NF Nº 81</t>
  </si>
  <si>
    <t>850688</t>
  </si>
  <si>
    <t>NF Nº 384</t>
  </si>
  <si>
    <t>850699</t>
  </si>
  <si>
    <t>NF Nº 3081</t>
  </si>
  <si>
    <t>850677</t>
  </si>
  <si>
    <t>Fatura Nº 160441288</t>
  </si>
  <si>
    <t>Cia Paulista Força e Luz</t>
  </si>
  <si>
    <t>850622</t>
  </si>
  <si>
    <t>14.12.2020</t>
  </si>
  <si>
    <t>NF Nº 1143234</t>
  </si>
  <si>
    <t>850693</t>
  </si>
  <si>
    <t>NF Nº 49365</t>
  </si>
  <si>
    <t>850692</t>
  </si>
  <si>
    <t>NF Nº 217933</t>
  </si>
  <si>
    <t>850689</t>
  </si>
  <si>
    <t>NF Nº 096</t>
  </si>
  <si>
    <t>Material de Manutenção</t>
  </si>
  <si>
    <t>850695</t>
  </si>
  <si>
    <t>NF Nº 9761</t>
  </si>
  <si>
    <t xml:space="preserve">Eson Comercio de Peças </t>
  </si>
  <si>
    <t>850665</t>
  </si>
  <si>
    <t>850608</t>
  </si>
  <si>
    <t>850575</t>
  </si>
  <si>
    <t>03.12.2020</t>
  </si>
  <si>
    <t>NF Nº 208339</t>
  </si>
  <si>
    <t>Dental Med Sul Aertigos Odontologico</t>
  </si>
  <si>
    <t>850704</t>
  </si>
  <si>
    <t>NF Nº 45616</t>
  </si>
  <si>
    <t>850706</t>
  </si>
  <si>
    <t>NF Nº 28135</t>
  </si>
  <si>
    <t>850605</t>
  </si>
  <si>
    <t>02.12.2020</t>
  </si>
  <si>
    <t>NF Nº 28596</t>
  </si>
  <si>
    <t>850610</t>
  </si>
  <si>
    <t>NF Nº 22875</t>
  </si>
  <si>
    <t>850701</t>
  </si>
  <si>
    <t>NF Nº 12947</t>
  </si>
  <si>
    <t>850709</t>
  </si>
  <si>
    <t>NF Nº 5702</t>
  </si>
  <si>
    <t>Lopes E Francoso Ltda EPP</t>
  </si>
  <si>
    <t>Manutenção Consumo</t>
  </si>
  <si>
    <t>850633</t>
  </si>
  <si>
    <t>NF Nº 4447</t>
  </si>
  <si>
    <t>Agnaldo da Silva Campinas EPP</t>
  </si>
  <si>
    <t>850609</t>
  </si>
  <si>
    <t>NF Nº 098</t>
  </si>
  <si>
    <t>850632</t>
  </si>
  <si>
    <t>NF Nº 485479</t>
  </si>
  <si>
    <t>850700</t>
  </si>
  <si>
    <t>NF Nº 11986</t>
  </si>
  <si>
    <t>850666</t>
  </si>
  <si>
    <t>NF Nº 13417</t>
  </si>
  <si>
    <t>850708</t>
  </si>
  <si>
    <t>NF Nº 12951</t>
  </si>
  <si>
    <t>Manutenção</t>
  </si>
  <si>
    <t>850740</t>
  </si>
  <si>
    <t>NF Nº 74443</t>
  </si>
  <si>
    <t>850711</t>
  </si>
  <si>
    <t>NF Nº 1938</t>
  </si>
  <si>
    <t>850712</t>
  </si>
  <si>
    <t>NF Nº 1936</t>
  </si>
  <si>
    <t>850715</t>
  </si>
  <si>
    <t>NF Nº 1937</t>
  </si>
  <si>
    <t>850714</t>
  </si>
  <si>
    <t>NF Nº 735</t>
  </si>
  <si>
    <t xml:space="preserve">André Luis Campinas ME </t>
  </si>
  <si>
    <t>850679</t>
  </si>
  <si>
    <t>NF Nº 105928</t>
  </si>
  <si>
    <t>Higiene Pessoal/Fraldas</t>
  </si>
  <si>
    <t>850730</t>
  </si>
  <si>
    <t>04.12.2020</t>
  </si>
  <si>
    <t>NF Nº 50585</t>
  </si>
  <si>
    <t xml:space="preserve">Art Limp Brasil Descartaveis  </t>
  </si>
  <si>
    <t>850724</t>
  </si>
  <si>
    <t>NF Nº 45206</t>
  </si>
  <si>
    <t xml:space="preserve">Sem Limite Dsitr de Alimentos </t>
  </si>
  <si>
    <t>850705</t>
  </si>
  <si>
    <t>NF Nº 1096487</t>
  </si>
  <si>
    <t>850707</t>
  </si>
  <si>
    <t>NF Nº 70223</t>
  </si>
  <si>
    <t>850713</t>
  </si>
  <si>
    <t>NF Nº 67715</t>
  </si>
  <si>
    <t>850719</t>
  </si>
  <si>
    <t>NF Nî 67714</t>
  </si>
  <si>
    <t>850722</t>
  </si>
  <si>
    <t>07.12.2020</t>
  </si>
  <si>
    <t>NF Nº 47105</t>
  </si>
  <si>
    <t>850691</t>
  </si>
  <si>
    <t>NF Nº 5331</t>
  </si>
  <si>
    <t>Rodrigo R Nogueira &amp; Cia Ltda</t>
  </si>
  <si>
    <t>850673</t>
  </si>
  <si>
    <t>NF Nº 5329</t>
  </si>
  <si>
    <t>850671</t>
  </si>
  <si>
    <t>NF Nº 5330</t>
  </si>
  <si>
    <t>850672</t>
  </si>
  <si>
    <t>NF Nº 37739</t>
  </si>
  <si>
    <t>850607</t>
  </si>
  <si>
    <t>10.12.2020</t>
  </si>
  <si>
    <t>NF Nº 1943</t>
  </si>
  <si>
    <t>850729</t>
  </si>
  <si>
    <t>NF Nº 70298</t>
  </si>
  <si>
    <t>850643</t>
  </si>
  <si>
    <t>NF Nº 70314</t>
  </si>
  <si>
    <t>Supermerrcado Biazoto Ltda</t>
  </si>
  <si>
    <t>850696</t>
  </si>
  <si>
    <t>NF Nº 582</t>
  </si>
  <si>
    <t>Carlos Henrique Coimbra E Cia</t>
  </si>
  <si>
    <t>850718</t>
  </si>
  <si>
    <t>NF Nº 188931</t>
  </si>
  <si>
    <t>850725</t>
  </si>
  <si>
    <t>NF Nº 23709</t>
  </si>
  <si>
    <t>850720</t>
  </si>
  <si>
    <t>NF Nº 4171</t>
  </si>
  <si>
    <t>A.B.Spinelli &amp; Cia Ltda</t>
  </si>
  <si>
    <t>850731</t>
  </si>
  <si>
    <t>NF Nº 70297</t>
  </si>
  <si>
    <t>850644</t>
  </si>
  <si>
    <t>NF Nº 22918</t>
  </si>
  <si>
    <t>850721</t>
  </si>
  <si>
    <t>NF Nº 5332</t>
  </si>
  <si>
    <t>Rodrigo Nogueira &amp; Cia Ltda</t>
  </si>
  <si>
    <t>850674</t>
  </si>
  <si>
    <t>NF Nº 388</t>
  </si>
  <si>
    <t>850675</t>
  </si>
  <si>
    <t>NF Nº 28640</t>
  </si>
  <si>
    <t>850639</t>
  </si>
  <si>
    <t>NF Nº 70316</t>
  </si>
  <si>
    <t>850898</t>
  </si>
  <si>
    <t>NF Nº 5730</t>
  </si>
  <si>
    <t>850687</t>
  </si>
  <si>
    <t>NF Nº 1016229</t>
  </si>
  <si>
    <t>850703</t>
  </si>
  <si>
    <t>NF Nº 70370</t>
  </si>
  <si>
    <t>850697</t>
  </si>
  <si>
    <t>12.12.2020</t>
  </si>
  <si>
    <t>NF Nº 47140</t>
  </si>
  <si>
    <t>NF Nº 5360</t>
  </si>
  <si>
    <t>850726</t>
  </si>
  <si>
    <t>NF nº 165771</t>
  </si>
  <si>
    <t>850728</t>
  </si>
  <si>
    <t>NF Nº 412</t>
  </si>
  <si>
    <t>Celso F.do Amaral &amp; Cia Ltda</t>
  </si>
  <si>
    <t xml:space="preserve">Material Manutrenção/Cons </t>
  </si>
  <si>
    <t>850676</t>
  </si>
  <si>
    <t>NF Nº 13488</t>
  </si>
  <si>
    <t>850735</t>
  </si>
  <si>
    <t>11.12.2020</t>
  </si>
  <si>
    <t>NF Nº 46216</t>
  </si>
  <si>
    <t>850727</t>
  </si>
  <si>
    <t>NF Nº 1665</t>
  </si>
  <si>
    <t>Gethec Ind Com Ltda ME</t>
  </si>
  <si>
    <t>Material Consumo/Enfermag</t>
  </si>
  <si>
    <t>850623</t>
  </si>
  <si>
    <t>18.12.2020</t>
  </si>
  <si>
    <t>16.12.2020</t>
  </si>
  <si>
    <t>NF Nº 1019058</t>
  </si>
  <si>
    <t>850733</t>
  </si>
  <si>
    <t>NF Nº 160</t>
  </si>
  <si>
    <t>850690</t>
  </si>
  <si>
    <t xml:space="preserve">NF Nº 4599 </t>
  </si>
  <si>
    <t>Blend Minas Alimentos Ltda EPP</t>
  </si>
  <si>
    <t>850624</t>
  </si>
  <si>
    <t>23.12.2020</t>
  </si>
  <si>
    <t>NF Nº 25680</t>
  </si>
  <si>
    <t>Hiigiene Hospitlar/Consumo</t>
  </si>
  <si>
    <t>850702</t>
  </si>
  <si>
    <t>17.12.2020</t>
  </si>
  <si>
    <t>NF Nº 1019693</t>
  </si>
  <si>
    <t>850734</t>
  </si>
  <si>
    <t>NF Nº 1705</t>
  </si>
  <si>
    <t xml:space="preserve">Monica Cantos B Nascimento </t>
  </si>
  <si>
    <t>850732</t>
  </si>
  <si>
    <t>NF Nº 70581</t>
  </si>
  <si>
    <t>850717</t>
  </si>
  <si>
    <t xml:space="preserve">NF Nº 70582 </t>
  </si>
  <si>
    <t>850716</t>
  </si>
  <si>
    <t>850628</t>
  </si>
  <si>
    <t>850626</t>
  </si>
  <si>
    <t>850625</t>
  </si>
  <si>
    <t>REcibo</t>
  </si>
  <si>
    <t xml:space="preserve">Cia Saneamento Basico São Paulo </t>
  </si>
  <si>
    <t>850627</t>
  </si>
  <si>
    <t xml:space="preserve">ASSOCIAÇÃO ESPIRITTA VICENTE DE PAULO </t>
  </si>
  <si>
    <t>54.228.366.0001-41</t>
  </si>
  <si>
    <t>RUA PINHEIRO MACHADO Nº 55</t>
  </si>
  <si>
    <t>CÉLIA LUZIA HONORATO CAVALHERI</t>
  </si>
  <si>
    <t>371.256.998-04</t>
  </si>
  <si>
    <t xml:space="preserve">                                     CUSTEIO</t>
  </si>
  <si>
    <t>0760/2020</t>
  </si>
  <si>
    <t>09.03.2020</t>
  </si>
  <si>
    <t>31.12.2023</t>
  </si>
  <si>
    <t>26.05.2020</t>
  </si>
  <si>
    <t>25.07.2020</t>
  </si>
  <si>
    <t>27.07.2020</t>
  </si>
  <si>
    <t>NF Nº 574</t>
  </si>
  <si>
    <t>Carlos Henrique Coimbra</t>
  </si>
  <si>
    <t>850556</t>
  </si>
  <si>
    <t>x</t>
  </si>
  <si>
    <t>Espírito Santo do Pinhal, 31 de Janeiro de 2021</t>
  </si>
  <si>
    <t>Mauro Angelini</t>
  </si>
  <si>
    <t>Cargo: Contador</t>
  </si>
  <si>
    <t>CPF: 016.171.708.01</t>
  </si>
  <si>
    <t>Nome: Célia Luzia Honorato Cavalheri</t>
  </si>
  <si>
    <t>Cargo: Presidente</t>
  </si>
  <si>
    <t>CPF: 371.256-998-04</t>
  </si>
  <si>
    <t>Nome: Mauro Angelini</t>
  </si>
  <si>
    <t xml:space="preserve">LOCAL e DATA: </t>
  </si>
  <si>
    <t>Resonsável pela elaboração</t>
  </si>
  <si>
    <t>Contador</t>
  </si>
  <si>
    <t>016.171.708-01</t>
  </si>
  <si>
    <r>
      <rPr>
        <b/>
        <sz val="9"/>
        <color theme="1"/>
        <rFont val="Arial"/>
        <family val="2"/>
      </rPr>
      <t>ÓRGÃO PÚBLICO CONVENENTE:</t>
    </r>
    <r>
      <rPr>
        <sz val="9"/>
        <color theme="1"/>
        <rFont val="Arial"/>
        <family val="2"/>
      </rPr>
      <t xml:space="preserve"> SECRETARIA DE ESTADO DA SAÚDE - UGE:</t>
    </r>
  </si>
  <si>
    <r>
      <rPr>
        <b/>
        <sz val="9"/>
        <color theme="1"/>
        <rFont val="Arial"/>
        <family val="2"/>
      </rPr>
      <t>ORIGEM DOS RECURSOS (1):</t>
    </r>
    <r>
      <rPr>
        <sz val="9"/>
        <color theme="1"/>
        <rFont val="Arial"/>
        <family val="2"/>
      </rPr>
      <t xml:space="preserve"> Estadual</t>
    </r>
  </si>
  <si>
    <t xml:space="preserve">                                                          RUA PINHEIRO MACHADO Nº 55</t>
  </si>
  <si>
    <t xml:space="preserve">                            CNPJ-54.228.366.0001-41</t>
  </si>
  <si>
    <r>
      <t xml:space="preserve">O signatário, na qualidade de representante da </t>
    </r>
    <r>
      <rPr>
        <b/>
        <sz val="9"/>
        <color theme="1"/>
        <rFont val="Arial"/>
        <family val="2"/>
      </rPr>
      <t>Associação Espírita  Vicente de Paulo</t>
    </r>
    <r>
      <rPr>
        <sz val="9"/>
        <color theme="1"/>
        <rFont val="Arial"/>
        <family val="2"/>
      </rPr>
      <t>,vem indicar, na forma abaixo detalhada, as despesas incorridas e pagas no exercício 2020_______ bem como as despesas a pagar no exercício seguinte.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</si>
</sst>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rgb="FFFF0000"/>
      <name val="Arial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5" fillId="0" borderId="0" xfId="0" applyFont="1"/>
    <xf numFmtId="0" fontId="8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/>
    <xf numFmtId="0" fontId="12" fillId="0" borderId="0" xfId="0" applyFont="1" applyBorder="1"/>
    <xf numFmtId="0" fontId="9" fillId="0" borderId="9" xfId="0" applyFont="1" applyBorder="1"/>
    <xf numFmtId="0" fontId="5" fillId="0" borderId="10" xfId="0" applyFont="1" applyBorder="1"/>
    <xf numFmtId="0" fontId="13" fillId="0" borderId="6" xfId="0" applyFont="1" applyBorder="1" applyAlignment="1"/>
    <xf numFmtId="0" fontId="11" fillId="0" borderId="0" xfId="0" applyFont="1"/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/>
    </xf>
    <xf numFmtId="49" fontId="14" fillId="0" borderId="14" xfId="0" applyNumberFormat="1" applyFont="1" applyBorder="1" applyAlignment="1">
      <alignment wrapText="1"/>
    </xf>
    <xf numFmtId="49" fontId="14" fillId="0" borderId="14" xfId="0" applyNumberFormat="1" applyFont="1" applyBorder="1"/>
    <xf numFmtId="49" fontId="14" fillId="0" borderId="14" xfId="0" applyNumberFormat="1" applyFont="1" applyBorder="1" applyAlignment="1"/>
    <xf numFmtId="14" fontId="14" fillId="0" borderId="2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49" fontId="14" fillId="0" borderId="2" xfId="0" applyNumberFormat="1" applyFont="1" applyBorder="1" applyAlignment="1">
      <alignment wrapText="1"/>
    </xf>
    <xf numFmtId="49" fontId="14" fillId="0" borderId="2" xfId="0" applyNumberFormat="1" applyFont="1" applyBorder="1"/>
    <xf numFmtId="49" fontId="14" fillId="0" borderId="2" xfId="0" applyNumberFormat="1" applyFont="1" applyBorder="1" applyAlignment="1"/>
    <xf numFmtId="14" fontId="14" fillId="0" borderId="1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15" fillId="2" borderId="21" xfId="1" applyNumberFormat="1" applyFont="1" applyFill="1" applyBorder="1"/>
    <xf numFmtId="4" fontId="15" fillId="0" borderId="0" xfId="0" applyNumberFormat="1" applyFont="1" applyFill="1" applyBorder="1"/>
    <xf numFmtId="43" fontId="15" fillId="3" borderId="5" xfId="1" applyNumberFormat="1" applyFont="1" applyFill="1" applyBorder="1"/>
    <xf numFmtId="0" fontId="5" fillId="0" borderId="0" xfId="0" applyFont="1" applyFill="1" applyBorder="1"/>
    <xf numFmtId="43" fontId="15" fillId="2" borderId="5" xfId="1" applyNumberFormat="1" applyFont="1" applyFill="1" applyBorder="1"/>
    <xf numFmtId="0" fontId="9" fillId="0" borderId="0" xfId="0" applyFont="1" applyFill="1" applyBorder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15" fillId="0" borderId="0" xfId="0" applyFont="1"/>
    <xf numFmtId="0" fontId="12" fillId="0" borderId="2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15" fillId="0" borderId="7" xfId="0" applyFont="1" applyBorder="1" applyAlignment="1"/>
    <xf numFmtId="44" fontId="15" fillId="0" borderId="5" xfId="1" applyFont="1" applyBorder="1" applyAlignment="1"/>
    <xf numFmtId="44" fontId="15" fillId="0" borderId="0" xfId="1" applyFont="1" applyBorder="1" applyAlignment="1"/>
    <xf numFmtId="0" fontId="15" fillId="0" borderId="0" xfId="0" applyFont="1" applyBorder="1" applyAlignment="1"/>
    <xf numFmtId="0" fontId="20" fillId="0" borderId="0" xfId="0" applyFont="1" applyBorder="1"/>
    <xf numFmtId="0" fontId="15" fillId="0" borderId="11" xfId="0" applyFont="1" applyBorder="1" applyAlignment="1"/>
    <xf numFmtId="0" fontId="15" fillId="0" borderId="12" xfId="0" applyFont="1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5" fillId="0" borderId="0" xfId="0" applyFont="1" applyFill="1"/>
    <xf numFmtId="0" fontId="21" fillId="0" borderId="0" xfId="0" applyFont="1" applyAlignment="1">
      <alignment wrapText="1"/>
    </xf>
    <xf numFmtId="0" fontId="20" fillId="0" borderId="15" xfId="0" applyFont="1" applyBorder="1" applyAlignment="1">
      <alignment wrapText="1"/>
    </xf>
    <xf numFmtId="0" fontId="20" fillId="0" borderId="41" xfId="0" applyFont="1" applyBorder="1" applyAlignment="1">
      <alignment wrapText="1"/>
    </xf>
    <xf numFmtId="0" fontId="22" fillId="0" borderId="0" xfId="0" applyFont="1"/>
    <xf numFmtId="0" fontId="15" fillId="0" borderId="43" xfId="0" applyFont="1" applyBorder="1" applyAlignment="1"/>
    <xf numFmtId="0" fontId="14" fillId="0" borderId="41" xfId="0" applyFont="1" applyBorder="1" applyAlignment="1">
      <alignment horizontal="center"/>
    </xf>
    <xf numFmtId="49" fontId="14" fillId="0" borderId="40" xfId="0" applyNumberFormat="1" applyFont="1" applyBorder="1" applyAlignment="1">
      <alignment wrapText="1"/>
    </xf>
    <xf numFmtId="49" fontId="14" fillId="0" borderId="40" xfId="0" applyNumberFormat="1" applyFont="1" applyBorder="1"/>
    <xf numFmtId="49" fontId="14" fillId="0" borderId="40" xfId="0" applyNumberFormat="1" applyFont="1" applyBorder="1" applyAlignment="1"/>
    <xf numFmtId="14" fontId="14" fillId="0" borderId="42" xfId="0" applyNumberFormat="1" applyFont="1" applyBorder="1" applyAlignment="1">
      <alignment horizontal="center"/>
    </xf>
    <xf numFmtId="14" fontId="14" fillId="0" borderId="40" xfId="0" applyNumberFormat="1" applyFont="1" applyBorder="1" applyAlignment="1">
      <alignment horizontal="right"/>
    </xf>
    <xf numFmtId="49" fontId="14" fillId="0" borderId="40" xfId="0" applyNumberFormat="1" applyFont="1" applyBorder="1" applyAlignment="1">
      <alignment horizontal="right"/>
    </xf>
    <xf numFmtId="14" fontId="14" fillId="0" borderId="14" xfId="0" applyNumberFormat="1" applyFont="1" applyBorder="1" applyAlignment="1">
      <alignment horizontal="right"/>
    </xf>
    <xf numFmtId="14" fontId="14" fillId="0" borderId="2" xfId="0" applyNumberFormat="1" applyFont="1" applyBorder="1" applyAlignment="1">
      <alignment horizontal="right"/>
    </xf>
    <xf numFmtId="4" fontId="14" fillId="0" borderId="4" xfId="1" applyNumberFormat="1" applyFont="1" applyBorder="1"/>
    <xf numFmtId="4" fontId="14" fillId="0" borderId="3" xfId="1" applyNumberFormat="1" applyFont="1" applyBorder="1"/>
    <xf numFmtId="4" fontId="14" fillId="0" borderId="44" xfId="1" applyNumberFormat="1" applyFont="1" applyBorder="1"/>
    <xf numFmtId="4" fontId="14" fillId="0" borderId="44" xfId="1" applyNumberFormat="1" applyFont="1" applyBorder="1" applyAlignment="1">
      <alignment horizontal="right"/>
    </xf>
    <xf numFmtId="4" fontId="14" fillId="0" borderId="40" xfId="0" applyNumberFormat="1" applyFont="1" applyBorder="1" applyAlignment="1">
      <alignment horizontal="right"/>
    </xf>
    <xf numFmtId="4" fontId="14" fillId="0" borderId="44" xfId="0" applyNumberFormat="1" applyFont="1" applyBorder="1" applyAlignment="1">
      <alignment horizontal="right"/>
    </xf>
    <xf numFmtId="14" fontId="14" fillId="0" borderId="40" xfId="0" applyNumberFormat="1" applyFont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49" fontId="14" fillId="0" borderId="40" xfId="0" applyNumberFormat="1" applyFont="1" applyBorder="1" applyAlignment="1">
      <alignment horizontal="center"/>
    </xf>
    <xf numFmtId="0" fontId="20" fillId="0" borderId="0" xfId="0" applyFont="1" applyAlignment="1"/>
    <xf numFmtId="0" fontId="20" fillId="0" borderId="18" xfId="0" applyFont="1" applyBorder="1" applyAlignment="1"/>
    <xf numFmtId="4" fontId="14" fillId="0" borderId="19" xfId="1" applyNumberFormat="1" applyFont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7" xfId="0" applyFont="1" applyFill="1" applyBorder="1" applyAlignment="1"/>
    <xf numFmtId="0" fontId="9" fillId="0" borderId="19" xfId="0" applyFont="1" applyFill="1" applyBorder="1" applyAlignment="1"/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0" fillId="0" borderId="17" xfId="0" applyFont="1" applyBorder="1" applyAlignment="1"/>
    <xf numFmtId="0" fontId="20" fillId="0" borderId="18" xfId="0" applyFont="1" applyBorder="1" applyAlignment="1"/>
    <xf numFmtId="0" fontId="20" fillId="0" borderId="0" xfId="0" applyFont="1" applyFill="1" applyBorder="1" applyAlignment="1">
      <alignment wrapText="1"/>
    </xf>
    <xf numFmtId="0" fontId="20" fillId="0" borderId="0" xfId="0" applyFont="1" applyAlignment="1"/>
    <xf numFmtId="0" fontId="20" fillId="0" borderId="0" xfId="0" applyFont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/>
    </xf>
    <xf numFmtId="4" fontId="14" fillId="0" borderId="40" xfId="1" applyNumberFormat="1" applyFont="1" applyBorder="1"/>
    <xf numFmtId="4" fontId="14" fillId="0" borderId="2" xfId="1" applyNumberFormat="1" applyFont="1" applyBorder="1"/>
    <xf numFmtId="0" fontId="14" fillId="0" borderId="45" xfId="0" applyFont="1" applyBorder="1" applyAlignment="1">
      <alignment horizontal="center"/>
    </xf>
    <xf numFmtId="14" fontId="14" fillId="0" borderId="44" xfId="0" applyNumberFormat="1" applyFont="1" applyBorder="1" applyAlignment="1">
      <alignment horizontal="center"/>
    </xf>
    <xf numFmtId="4" fontId="0" fillId="0" borderId="0" xfId="0" applyNumberFormat="1"/>
    <xf numFmtId="0" fontId="23" fillId="0" borderId="0" xfId="0" applyFont="1"/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20" fillId="0" borderId="33" xfId="0" applyFont="1" applyBorder="1" applyAlignment="1"/>
    <xf numFmtId="0" fontId="20" fillId="0" borderId="34" xfId="0" applyFont="1" applyBorder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4" fontId="20" fillId="0" borderId="16" xfId="0" applyNumberFormat="1" applyFont="1" applyBorder="1"/>
    <xf numFmtId="0" fontId="20" fillId="0" borderId="33" xfId="0" applyFont="1" applyBorder="1"/>
    <xf numFmtId="0" fontId="20" fillId="0" borderId="16" xfId="0" applyFont="1" applyBorder="1"/>
    <xf numFmtId="0" fontId="20" fillId="0" borderId="35" xfId="0" applyFont="1" applyBorder="1"/>
    <xf numFmtId="0" fontId="20" fillId="0" borderId="3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0" borderId="20" xfId="0" applyFont="1" applyBorder="1"/>
    <xf numFmtId="0" fontId="15" fillId="0" borderId="37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14" fontId="20" fillId="0" borderId="15" xfId="0" applyNumberFormat="1" applyFont="1" applyBorder="1" applyAlignment="1">
      <alignment horizontal="center"/>
    </xf>
    <xf numFmtId="4" fontId="20" fillId="0" borderId="2" xfId="0" applyNumberFormat="1" applyFont="1" applyBorder="1"/>
    <xf numFmtId="4" fontId="20" fillId="4" borderId="2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33" xfId="0" applyFont="1" applyBorder="1" applyAlignment="1"/>
    <xf numFmtId="4" fontId="15" fillId="0" borderId="38" xfId="0" applyNumberFormat="1" applyFont="1" applyBorder="1" applyAlignment="1"/>
    <xf numFmtId="0" fontId="15" fillId="0" borderId="38" xfId="0" applyFont="1" applyBorder="1" applyAlignment="1"/>
    <xf numFmtId="4" fontId="15" fillId="3" borderId="16" xfId="0" applyNumberFormat="1" applyFont="1" applyFill="1" applyBorder="1"/>
    <xf numFmtId="4" fontId="15" fillId="2" borderId="16" xfId="0" applyNumberFormat="1" applyFont="1" applyFill="1" applyBorder="1"/>
    <xf numFmtId="0" fontId="15" fillId="0" borderId="33" xfId="0" applyFont="1" applyBorder="1" applyAlignment="1">
      <alignment horizontal="left"/>
    </xf>
    <xf numFmtId="0" fontId="15" fillId="0" borderId="38" xfId="0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4" fontId="20" fillId="4" borderId="2" xfId="0" applyNumberFormat="1" applyFont="1" applyFill="1" applyBorder="1"/>
    <xf numFmtId="4" fontId="15" fillId="5" borderId="16" xfId="0" applyNumberFormat="1" applyFont="1" applyFill="1" applyBorder="1"/>
    <xf numFmtId="0" fontId="15" fillId="5" borderId="33" xfId="0" applyFont="1" applyFill="1" applyBorder="1" applyAlignment="1">
      <alignment horizontal="center"/>
    </xf>
    <xf numFmtId="0" fontId="15" fillId="5" borderId="38" xfId="0" applyFont="1" applyFill="1" applyBorder="1" applyAlignment="1">
      <alignment horizontal="center"/>
    </xf>
    <xf numFmtId="0" fontId="15" fillId="5" borderId="34" xfId="0" applyFont="1" applyFill="1" applyBorder="1" applyAlignment="1">
      <alignment horizontal="center"/>
    </xf>
    <xf numFmtId="4" fontId="20" fillId="5" borderId="2" xfId="0" applyNumberFormat="1" applyFont="1" applyFill="1" applyBorder="1"/>
    <xf numFmtId="0" fontId="20" fillId="4" borderId="2" xfId="0" applyFont="1" applyFill="1" applyBorder="1"/>
    <xf numFmtId="0" fontId="15" fillId="0" borderId="35" xfId="0" applyFont="1" applyBorder="1" applyAlignment="1">
      <alignment horizontal="left"/>
    </xf>
    <xf numFmtId="0" fontId="15" fillId="0" borderId="39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20" fillId="4" borderId="18" xfId="0" applyFont="1" applyFill="1" applyBorder="1"/>
    <xf numFmtId="4" fontId="15" fillId="2" borderId="20" xfId="0" applyNumberFormat="1" applyFont="1" applyFill="1" applyBorder="1"/>
    <xf numFmtId="0" fontId="20" fillId="0" borderId="0" xfId="0" applyFont="1" applyFill="1" applyBorder="1"/>
    <xf numFmtId="0" fontId="15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5" fillId="0" borderId="40" xfId="0" applyFont="1" applyBorder="1" applyAlignment="1"/>
    <xf numFmtId="0" fontId="20" fillId="0" borderId="40" xfId="0" applyFont="1" applyBorder="1" applyAlignment="1"/>
    <xf numFmtId="0" fontId="15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4" fontId="20" fillId="0" borderId="40" xfId="0" applyNumberFormat="1" applyFont="1" applyBorder="1"/>
    <xf numFmtId="4" fontId="20" fillId="0" borderId="42" xfId="0" applyNumberFormat="1" applyFont="1" applyBorder="1"/>
    <xf numFmtId="0" fontId="15" fillId="0" borderId="26" xfId="0" applyFont="1" applyBorder="1"/>
    <xf numFmtId="4" fontId="15" fillId="2" borderId="27" xfId="0" applyNumberFormat="1" applyFont="1" applyFill="1" applyBorder="1"/>
    <xf numFmtId="4" fontId="15" fillId="2" borderId="29" xfId="0" applyNumberFormat="1" applyFont="1" applyFill="1" applyBorder="1"/>
    <xf numFmtId="0" fontId="20" fillId="0" borderId="15" xfId="0" applyFont="1" applyBorder="1" applyAlignment="1"/>
    <xf numFmtId="0" fontId="20" fillId="0" borderId="2" xfId="0" applyFont="1" applyBorder="1" applyAlignment="1"/>
    <xf numFmtId="0" fontId="20" fillId="0" borderId="2" xfId="0" applyFont="1" applyBorder="1" applyAlignment="1"/>
    <xf numFmtId="4" fontId="15" fillId="0" borderId="16" xfId="0" applyNumberFormat="1" applyFont="1" applyBorder="1"/>
    <xf numFmtId="0" fontId="25" fillId="0" borderId="0" xfId="0" applyFont="1"/>
    <xf numFmtId="0" fontId="24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2"/>
  <sheetViews>
    <sheetView showGridLines="0" topLeftCell="A693" workbookViewId="0">
      <selection activeCell="F713" sqref="F713"/>
    </sheetView>
  </sheetViews>
  <sheetFormatPr defaultRowHeight="14.25" x14ac:dyDescent="0.2"/>
  <cols>
    <col min="1" max="1" width="7.140625" style="1" customWidth="1"/>
    <col min="2" max="2" width="14.28515625" style="1" customWidth="1"/>
    <col min="3" max="3" width="19.7109375" style="1" customWidth="1"/>
    <col min="4" max="4" width="32.85546875" style="1" customWidth="1"/>
    <col min="5" max="5" width="25" style="1" customWidth="1"/>
    <col min="6" max="6" width="14.7109375" style="1" customWidth="1"/>
    <col min="7" max="7" width="9.140625" style="1" customWidth="1"/>
    <col min="8" max="8" width="11" style="1" customWidth="1"/>
    <col min="9" max="16384" width="9.140625" style="1"/>
  </cols>
  <sheetData>
    <row r="1" spans="1:9" x14ac:dyDescent="0.2">
      <c r="A1" s="115" t="s">
        <v>110</v>
      </c>
      <c r="B1" s="115"/>
      <c r="C1" s="115"/>
      <c r="D1" s="115"/>
      <c r="E1" s="115"/>
      <c r="F1" s="115"/>
      <c r="G1" s="115"/>
      <c r="H1" s="115"/>
    </row>
    <row r="2" spans="1:9" ht="37.5" customHeight="1" x14ac:dyDescent="0.2">
      <c r="A2" s="115"/>
      <c r="B2" s="115"/>
      <c r="C2" s="115"/>
      <c r="D2" s="115"/>
      <c r="E2" s="115"/>
      <c r="F2" s="115"/>
      <c r="G2" s="115"/>
      <c r="H2" s="115"/>
    </row>
    <row r="3" spans="1:9" x14ac:dyDescent="0.2">
      <c r="A3" s="57"/>
      <c r="B3" s="57"/>
      <c r="C3" s="57"/>
      <c r="D3" s="57" t="s">
        <v>111</v>
      </c>
      <c r="E3" s="57"/>
      <c r="F3" s="57"/>
      <c r="G3" s="57"/>
      <c r="H3" s="57"/>
    </row>
    <row r="4" spans="1:9" x14ac:dyDescent="0.2">
      <c r="A4" s="57"/>
      <c r="B4" s="57"/>
      <c r="C4" s="57"/>
      <c r="D4" s="57" t="s">
        <v>112</v>
      </c>
      <c r="E4" s="57"/>
      <c r="F4" s="57"/>
      <c r="G4" s="57"/>
      <c r="H4" s="57"/>
    </row>
    <row r="5" spans="1:9" x14ac:dyDescent="0.2">
      <c r="A5" s="116" t="s">
        <v>24</v>
      </c>
      <c r="B5" s="116"/>
      <c r="C5" s="116"/>
      <c r="D5" s="116"/>
      <c r="E5" s="116"/>
      <c r="F5" s="116"/>
      <c r="G5" s="116"/>
      <c r="H5" s="116"/>
    </row>
    <row r="6" spans="1:9" ht="15.75" customHeight="1" x14ac:dyDescent="0.25">
      <c r="A6" s="94" t="s">
        <v>0</v>
      </c>
      <c r="B6" s="94"/>
      <c r="C6" s="94"/>
      <c r="D6" s="94"/>
      <c r="E6" s="94"/>
      <c r="F6" s="94"/>
      <c r="G6" s="94"/>
      <c r="H6" s="94"/>
    </row>
    <row r="7" spans="1:9" ht="18.75" customHeight="1" x14ac:dyDescent="0.25">
      <c r="A7" s="123" t="s">
        <v>1</v>
      </c>
      <c r="B7" s="123"/>
      <c r="C7" s="123"/>
      <c r="D7" s="123"/>
      <c r="E7" s="123"/>
      <c r="F7" s="123"/>
      <c r="G7" s="123"/>
      <c r="H7" s="123"/>
    </row>
    <row r="8" spans="1:9" ht="18.75" thickBot="1" x14ac:dyDescent="0.3">
      <c r="C8" s="2"/>
      <c r="D8" s="2"/>
    </row>
    <row r="9" spans="1:9" ht="15" x14ac:dyDescent="0.25">
      <c r="A9" s="117" t="s">
        <v>34</v>
      </c>
      <c r="B9" s="118"/>
      <c r="C9" s="118"/>
      <c r="D9" s="118"/>
      <c r="E9" s="118"/>
      <c r="F9" s="118"/>
      <c r="G9" s="118"/>
      <c r="H9" s="119"/>
      <c r="I9" s="3"/>
    </row>
    <row r="10" spans="1:9" ht="15" x14ac:dyDescent="0.25">
      <c r="A10" s="120" t="s">
        <v>120</v>
      </c>
      <c r="B10" s="121"/>
      <c r="C10" s="121"/>
      <c r="D10" s="121"/>
      <c r="E10" s="121"/>
      <c r="F10" s="121"/>
      <c r="G10" s="121"/>
      <c r="H10" s="122"/>
      <c r="I10" s="3"/>
    </row>
    <row r="11" spans="1:9" ht="15" x14ac:dyDescent="0.25">
      <c r="A11" s="120" t="s">
        <v>113</v>
      </c>
      <c r="B11" s="121"/>
      <c r="C11" s="121"/>
      <c r="D11" s="121"/>
      <c r="E11" s="121"/>
      <c r="F11" s="121"/>
      <c r="G11" s="121"/>
      <c r="H11" s="122"/>
      <c r="I11" s="3"/>
    </row>
    <row r="12" spans="1:9" s="8" customFormat="1" ht="28.5" customHeight="1" x14ac:dyDescent="0.25">
      <c r="A12" s="104" t="s">
        <v>114</v>
      </c>
      <c r="B12" s="105"/>
      <c r="C12" s="105"/>
      <c r="D12" s="4" t="s">
        <v>3</v>
      </c>
      <c r="E12" s="5" t="s">
        <v>116</v>
      </c>
      <c r="F12" s="106" t="s">
        <v>117</v>
      </c>
      <c r="G12" s="106"/>
      <c r="H12" s="6"/>
      <c r="I12" s="7"/>
    </row>
    <row r="13" spans="1:9" ht="15.75" thickBot="1" x14ac:dyDescent="0.3">
      <c r="A13" s="100" t="s">
        <v>115</v>
      </c>
      <c r="B13" s="101"/>
      <c r="C13" s="101"/>
      <c r="D13" s="101"/>
      <c r="E13" s="101"/>
      <c r="F13" s="101"/>
      <c r="G13" s="101"/>
      <c r="H13" s="102"/>
      <c r="I13" s="3"/>
    </row>
    <row r="14" spans="1:9" ht="15" thickBot="1" x14ac:dyDescent="0.25">
      <c r="A14" s="9"/>
      <c r="B14" s="10"/>
      <c r="C14" s="10"/>
      <c r="D14" s="10"/>
      <c r="E14" s="10"/>
      <c r="F14" s="10"/>
      <c r="G14" s="10"/>
      <c r="H14" s="10"/>
      <c r="I14" s="3"/>
    </row>
    <row r="15" spans="1:9" ht="30" customHeight="1" x14ac:dyDescent="0.2">
      <c r="A15" s="108" t="s">
        <v>118</v>
      </c>
      <c r="B15" s="109"/>
      <c r="C15" s="109"/>
      <c r="D15" s="109"/>
      <c r="E15" s="109"/>
      <c r="F15" s="109"/>
      <c r="G15" s="109"/>
      <c r="H15" s="110"/>
      <c r="I15" s="3"/>
    </row>
    <row r="16" spans="1:9" ht="15" x14ac:dyDescent="0.25">
      <c r="A16" s="11" t="s">
        <v>121</v>
      </c>
      <c r="B16" s="107" t="s">
        <v>122</v>
      </c>
      <c r="C16" s="107"/>
      <c r="D16" s="107"/>
      <c r="E16" s="107"/>
      <c r="F16" s="107"/>
      <c r="G16" s="3"/>
      <c r="H16" s="12"/>
      <c r="I16" s="3"/>
    </row>
    <row r="17" spans="1:19" s="8" customFormat="1" ht="31.5" customHeight="1" x14ac:dyDescent="0.25">
      <c r="A17" s="111" t="s">
        <v>119</v>
      </c>
      <c r="B17" s="112"/>
      <c r="C17" s="112"/>
      <c r="D17" s="112"/>
      <c r="E17" s="112"/>
      <c r="F17" s="112"/>
      <c r="G17" s="112"/>
      <c r="H17" s="113"/>
      <c r="I17" s="7"/>
    </row>
    <row r="18" spans="1:19" ht="18" customHeight="1" thickBot="1" x14ac:dyDescent="0.3">
      <c r="A18" s="100" t="s">
        <v>123</v>
      </c>
      <c r="B18" s="101"/>
      <c r="C18" s="101"/>
      <c r="D18" s="101"/>
      <c r="E18" s="101"/>
      <c r="F18" s="101"/>
      <c r="G18" s="101"/>
      <c r="H18" s="102"/>
      <c r="I18" s="3"/>
    </row>
    <row r="19" spans="1:19" ht="15" thickBot="1" x14ac:dyDescent="0.25">
      <c r="A19" s="9"/>
      <c r="B19" s="10"/>
      <c r="C19" s="10"/>
      <c r="D19" s="10"/>
      <c r="E19" s="10"/>
      <c r="F19" s="10"/>
      <c r="G19" s="10"/>
      <c r="H19" s="10"/>
      <c r="I19" s="3"/>
    </row>
    <row r="20" spans="1:19" s="44" customFormat="1" ht="12.75" thickBot="1" x14ac:dyDescent="0.25">
      <c r="A20" s="13" t="s">
        <v>124</v>
      </c>
      <c r="B20" s="50"/>
      <c r="C20" s="51">
        <v>20785584</v>
      </c>
      <c r="D20" s="52"/>
      <c r="E20" s="53"/>
      <c r="F20" s="53"/>
      <c r="G20" s="53"/>
      <c r="H20" s="53"/>
      <c r="I20" s="54"/>
    </row>
    <row r="21" spans="1:19" s="44" customFormat="1" ht="12.75" thickBot="1" x14ac:dyDescent="0.25">
      <c r="A21" s="55" t="s">
        <v>25</v>
      </c>
      <c r="B21" s="56"/>
      <c r="C21" s="68"/>
      <c r="D21" s="53"/>
      <c r="E21" s="53"/>
      <c r="F21" s="53"/>
      <c r="G21" s="53"/>
      <c r="H21" s="53"/>
    </row>
    <row r="22" spans="1:19" x14ac:dyDescent="0.2">
      <c r="A22" s="14"/>
      <c r="B22" s="15"/>
      <c r="C22" s="16"/>
      <c r="D22" s="15"/>
      <c r="E22" s="15"/>
      <c r="F22" s="15"/>
      <c r="G22" s="15"/>
      <c r="H22" s="15"/>
    </row>
    <row r="23" spans="1:19" ht="15.75" thickBot="1" x14ac:dyDescent="0.25">
      <c r="A23" s="95" t="s">
        <v>7</v>
      </c>
      <c r="B23" s="95"/>
      <c r="C23" s="95"/>
      <c r="D23" s="95"/>
      <c r="E23" s="95"/>
      <c r="F23" s="95"/>
      <c r="G23" s="95"/>
      <c r="H23" s="95"/>
    </row>
    <row r="24" spans="1:19" s="15" customFormat="1" ht="34.5" thickBot="1" x14ac:dyDescent="0.25">
      <c r="A24" s="46" t="s">
        <v>8</v>
      </c>
      <c r="B24" s="17" t="s">
        <v>9</v>
      </c>
      <c r="C24" s="17" t="s">
        <v>10</v>
      </c>
      <c r="D24" s="17" t="s">
        <v>11</v>
      </c>
      <c r="E24" s="17" t="s">
        <v>12</v>
      </c>
      <c r="F24" s="47" t="s">
        <v>13</v>
      </c>
      <c r="G24" s="17" t="s">
        <v>14</v>
      </c>
      <c r="H24" s="49" t="s">
        <v>15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 x14ac:dyDescent="0.2">
      <c r="A25" s="18">
        <v>1</v>
      </c>
      <c r="B25" s="76" t="s">
        <v>126</v>
      </c>
      <c r="C25" s="19" t="s">
        <v>127</v>
      </c>
      <c r="D25" s="20" t="s">
        <v>128</v>
      </c>
      <c r="E25" s="20" t="s">
        <v>129</v>
      </c>
      <c r="F25" s="78">
        <v>1914.82</v>
      </c>
      <c r="G25" s="21" t="s">
        <v>130</v>
      </c>
      <c r="H25" s="22" t="s">
        <v>131</v>
      </c>
    </row>
    <row r="26" spans="1:19" x14ac:dyDescent="0.2">
      <c r="A26" s="23">
        <v>2</v>
      </c>
      <c r="B26" s="77" t="s">
        <v>132</v>
      </c>
      <c r="C26" s="24" t="s">
        <v>133</v>
      </c>
      <c r="D26" s="25" t="s">
        <v>134</v>
      </c>
      <c r="E26" s="25" t="s">
        <v>135</v>
      </c>
      <c r="F26" s="79">
        <v>630</v>
      </c>
      <c r="G26" s="26" t="s">
        <v>136</v>
      </c>
      <c r="H26" s="27" t="s">
        <v>137</v>
      </c>
    </row>
    <row r="27" spans="1:19" x14ac:dyDescent="0.2">
      <c r="A27" s="23">
        <v>3</v>
      </c>
      <c r="B27" s="77" t="s">
        <v>132</v>
      </c>
      <c r="C27" s="24" t="s">
        <v>138</v>
      </c>
      <c r="D27" s="25" t="s">
        <v>139</v>
      </c>
      <c r="E27" s="25" t="s">
        <v>129</v>
      </c>
      <c r="F27" s="79">
        <v>2028</v>
      </c>
      <c r="G27" s="26" t="s">
        <v>140</v>
      </c>
      <c r="H27" s="27" t="s">
        <v>141</v>
      </c>
    </row>
    <row r="28" spans="1:19" x14ac:dyDescent="0.2">
      <c r="A28" s="23">
        <v>4</v>
      </c>
      <c r="B28" s="77" t="s">
        <v>142</v>
      </c>
      <c r="C28" s="24" t="s">
        <v>143</v>
      </c>
      <c r="D28" s="25" t="s">
        <v>144</v>
      </c>
      <c r="E28" s="25" t="s">
        <v>129</v>
      </c>
      <c r="F28" s="79">
        <v>1668</v>
      </c>
      <c r="G28" s="26" t="s">
        <v>145</v>
      </c>
      <c r="H28" s="27" t="s">
        <v>141</v>
      </c>
    </row>
    <row r="29" spans="1:19" x14ac:dyDescent="0.2">
      <c r="A29" s="23">
        <v>5</v>
      </c>
      <c r="B29" s="77" t="s">
        <v>142</v>
      </c>
      <c r="C29" s="24" t="s">
        <v>146</v>
      </c>
      <c r="D29" s="25" t="s">
        <v>147</v>
      </c>
      <c r="E29" s="25" t="s">
        <v>129</v>
      </c>
      <c r="F29" s="79">
        <v>1362.5</v>
      </c>
      <c r="G29" s="26" t="s">
        <v>148</v>
      </c>
      <c r="H29" s="27" t="s">
        <v>141</v>
      </c>
    </row>
    <row r="30" spans="1:19" x14ac:dyDescent="0.2">
      <c r="A30" s="23">
        <v>6</v>
      </c>
      <c r="B30" s="77" t="s">
        <v>149</v>
      </c>
      <c r="C30" s="24" t="s">
        <v>150</v>
      </c>
      <c r="D30" s="25" t="s">
        <v>151</v>
      </c>
      <c r="E30" s="25" t="s">
        <v>867</v>
      </c>
      <c r="F30" s="79">
        <v>4629.43</v>
      </c>
      <c r="G30" s="26" t="s">
        <v>152</v>
      </c>
      <c r="H30" s="27" t="s">
        <v>137</v>
      </c>
    </row>
    <row r="31" spans="1:19" x14ac:dyDescent="0.2">
      <c r="A31" s="23">
        <v>7</v>
      </c>
      <c r="B31" s="77" t="s">
        <v>153</v>
      </c>
      <c r="C31" s="24" t="s">
        <v>154</v>
      </c>
      <c r="D31" s="25" t="s">
        <v>155</v>
      </c>
      <c r="E31" s="25" t="s">
        <v>894</v>
      </c>
      <c r="F31" s="79">
        <v>1308.48</v>
      </c>
      <c r="G31" s="26" t="s">
        <v>157</v>
      </c>
      <c r="H31" s="27" t="s">
        <v>137</v>
      </c>
    </row>
    <row r="32" spans="1:19" x14ac:dyDescent="0.2">
      <c r="A32" s="23">
        <v>8</v>
      </c>
      <c r="B32" s="77" t="s">
        <v>153</v>
      </c>
      <c r="C32" s="24" t="s">
        <v>158</v>
      </c>
      <c r="D32" s="25" t="s">
        <v>159</v>
      </c>
      <c r="E32" s="25" t="s">
        <v>160</v>
      </c>
      <c r="F32" s="79">
        <v>1323.5</v>
      </c>
      <c r="G32" s="26" t="s">
        <v>161</v>
      </c>
      <c r="H32" s="27" t="s">
        <v>162</v>
      </c>
    </row>
    <row r="33" spans="1:8" x14ac:dyDescent="0.2">
      <c r="A33" s="23">
        <v>9</v>
      </c>
      <c r="B33" s="77" t="s">
        <v>153</v>
      </c>
      <c r="C33" s="24" t="s">
        <v>163</v>
      </c>
      <c r="D33" s="25" t="s">
        <v>164</v>
      </c>
      <c r="E33" s="25" t="s">
        <v>129</v>
      </c>
      <c r="F33" s="79">
        <v>533.87</v>
      </c>
      <c r="G33" s="26" t="s">
        <v>165</v>
      </c>
      <c r="H33" s="27" t="s">
        <v>131</v>
      </c>
    </row>
    <row r="34" spans="1:8" x14ac:dyDescent="0.2">
      <c r="A34" s="23">
        <v>10</v>
      </c>
      <c r="B34" s="77" t="s">
        <v>166</v>
      </c>
      <c r="C34" s="24" t="s">
        <v>167</v>
      </c>
      <c r="D34" s="25" t="s">
        <v>168</v>
      </c>
      <c r="E34" s="25" t="s">
        <v>169</v>
      </c>
      <c r="F34" s="79">
        <v>693.97</v>
      </c>
      <c r="G34" s="26" t="s">
        <v>170</v>
      </c>
      <c r="H34" s="27" t="s">
        <v>171</v>
      </c>
    </row>
    <row r="35" spans="1:8" x14ac:dyDescent="0.2">
      <c r="A35" s="23">
        <v>11</v>
      </c>
      <c r="B35" s="77" t="s">
        <v>166</v>
      </c>
      <c r="C35" s="24" t="s">
        <v>172</v>
      </c>
      <c r="D35" s="25" t="s">
        <v>173</v>
      </c>
      <c r="E35" s="25" t="s">
        <v>129</v>
      </c>
      <c r="F35" s="79">
        <v>1480.88</v>
      </c>
      <c r="G35" s="26" t="s">
        <v>174</v>
      </c>
      <c r="H35" s="27" t="s">
        <v>141</v>
      </c>
    </row>
    <row r="36" spans="1:8" x14ac:dyDescent="0.2">
      <c r="A36" s="23">
        <v>12</v>
      </c>
      <c r="B36" s="77" t="s">
        <v>166</v>
      </c>
      <c r="C36" s="24" t="s">
        <v>175</v>
      </c>
      <c r="D36" s="25" t="s">
        <v>176</v>
      </c>
      <c r="E36" s="25" t="s">
        <v>177</v>
      </c>
      <c r="F36" s="79">
        <v>19501</v>
      </c>
      <c r="G36" s="26" t="s">
        <v>178</v>
      </c>
      <c r="H36" s="27" t="s">
        <v>179</v>
      </c>
    </row>
    <row r="37" spans="1:8" x14ac:dyDescent="0.2">
      <c r="A37" s="23">
        <v>13</v>
      </c>
      <c r="B37" s="77" t="s">
        <v>166</v>
      </c>
      <c r="C37" s="24" t="s">
        <v>180</v>
      </c>
      <c r="D37" s="25" t="s">
        <v>173</v>
      </c>
      <c r="E37" s="25" t="s">
        <v>129</v>
      </c>
      <c r="F37" s="79">
        <v>602.59</v>
      </c>
      <c r="G37" s="26" t="s">
        <v>181</v>
      </c>
      <c r="H37" s="27" t="s">
        <v>141</v>
      </c>
    </row>
    <row r="38" spans="1:8" x14ac:dyDescent="0.2">
      <c r="A38" s="69">
        <v>14</v>
      </c>
      <c r="B38" s="74" t="s">
        <v>182</v>
      </c>
      <c r="C38" s="70" t="s">
        <v>183</v>
      </c>
      <c r="D38" s="71" t="s">
        <v>184</v>
      </c>
      <c r="E38" s="71" t="s">
        <v>185</v>
      </c>
      <c r="F38" s="80">
        <v>3830.86</v>
      </c>
      <c r="G38" s="72" t="s">
        <v>186</v>
      </c>
      <c r="H38" s="73" t="s">
        <v>131</v>
      </c>
    </row>
    <row r="39" spans="1:8" x14ac:dyDescent="0.2">
      <c r="A39" s="69">
        <v>15</v>
      </c>
      <c r="B39" s="74" t="s">
        <v>182</v>
      </c>
      <c r="C39" s="70" t="s">
        <v>187</v>
      </c>
      <c r="D39" s="71" t="s">
        <v>147</v>
      </c>
      <c r="E39" s="71" t="s">
        <v>129</v>
      </c>
      <c r="F39" s="80">
        <v>2107.5</v>
      </c>
      <c r="G39" s="72" t="s">
        <v>188</v>
      </c>
      <c r="H39" s="73" t="s">
        <v>137</v>
      </c>
    </row>
    <row r="40" spans="1:8" x14ac:dyDescent="0.2">
      <c r="A40" s="69">
        <v>16</v>
      </c>
      <c r="B40" s="74" t="s">
        <v>182</v>
      </c>
      <c r="C40" s="70" t="s">
        <v>189</v>
      </c>
      <c r="D40" s="71" t="s">
        <v>190</v>
      </c>
      <c r="E40" s="71" t="s">
        <v>129</v>
      </c>
      <c r="F40" s="80">
        <v>1104</v>
      </c>
      <c r="G40" s="72" t="s">
        <v>191</v>
      </c>
      <c r="H40" s="73" t="s">
        <v>137</v>
      </c>
    </row>
    <row r="41" spans="1:8" x14ac:dyDescent="0.2">
      <c r="A41" s="69">
        <v>17</v>
      </c>
      <c r="B41" s="74" t="s">
        <v>192</v>
      </c>
      <c r="C41" s="70" t="s">
        <v>193</v>
      </c>
      <c r="D41" s="71" t="s">
        <v>151</v>
      </c>
      <c r="E41" s="71" t="s">
        <v>156</v>
      </c>
      <c r="F41" s="80">
        <v>4234.5600000000004</v>
      </c>
      <c r="G41" s="72" t="s">
        <v>194</v>
      </c>
      <c r="H41" s="73" t="s">
        <v>171</v>
      </c>
    </row>
    <row r="42" spans="1:8" x14ac:dyDescent="0.2">
      <c r="A42" s="69">
        <v>18</v>
      </c>
      <c r="B42" s="74" t="s">
        <v>195</v>
      </c>
      <c r="C42" s="70" t="s">
        <v>196</v>
      </c>
      <c r="D42" s="71" t="s">
        <v>442</v>
      </c>
      <c r="E42" s="71" t="s">
        <v>81</v>
      </c>
      <c r="F42" s="80">
        <v>2202</v>
      </c>
      <c r="G42" s="72" t="s">
        <v>197</v>
      </c>
      <c r="H42" s="73" t="s">
        <v>137</v>
      </c>
    </row>
    <row r="43" spans="1:8" x14ac:dyDescent="0.2">
      <c r="A43" s="69">
        <v>19</v>
      </c>
      <c r="B43" s="74" t="s">
        <v>198</v>
      </c>
      <c r="C43" s="70" t="s">
        <v>199</v>
      </c>
      <c r="D43" s="71" t="s">
        <v>443</v>
      </c>
      <c r="E43" s="71" t="s">
        <v>200</v>
      </c>
      <c r="F43" s="80">
        <v>456</v>
      </c>
      <c r="G43" s="72" t="s">
        <v>201</v>
      </c>
      <c r="H43" s="73" t="s">
        <v>137</v>
      </c>
    </row>
    <row r="44" spans="1:8" x14ac:dyDescent="0.2">
      <c r="A44" s="69">
        <v>20</v>
      </c>
      <c r="B44" s="74" t="s">
        <v>202</v>
      </c>
      <c r="C44" s="70" t="s">
        <v>203</v>
      </c>
      <c r="D44" s="71" t="s">
        <v>206</v>
      </c>
      <c r="E44" s="71" t="s">
        <v>129</v>
      </c>
      <c r="F44" s="80">
        <v>3120.4</v>
      </c>
      <c r="G44" s="72" t="s">
        <v>204</v>
      </c>
      <c r="H44" s="73" t="s">
        <v>171</v>
      </c>
    </row>
    <row r="45" spans="1:8" x14ac:dyDescent="0.2">
      <c r="A45" s="69">
        <v>21</v>
      </c>
      <c r="B45" s="74" t="s">
        <v>202</v>
      </c>
      <c r="C45" s="70" t="s">
        <v>205</v>
      </c>
      <c r="D45" s="71" t="s">
        <v>164</v>
      </c>
      <c r="E45" s="71" t="s">
        <v>129</v>
      </c>
      <c r="F45" s="80">
        <v>1496.35</v>
      </c>
      <c r="G45" s="72" t="s">
        <v>207</v>
      </c>
      <c r="H45" s="73" t="s">
        <v>208</v>
      </c>
    </row>
    <row r="46" spans="1:8" x14ac:dyDescent="0.2">
      <c r="A46" s="69">
        <v>22</v>
      </c>
      <c r="B46" s="74" t="s">
        <v>179</v>
      </c>
      <c r="C46" s="70" t="s">
        <v>209</v>
      </c>
      <c r="D46" s="71" t="s">
        <v>210</v>
      </c>
      <c r="E46" s="71" t="s">
        <v>160</v>
      </c>
      <c r="F46" s="80">
        <v>845.63</v>
      </c>
      <c r="G46" s="72" t="s">
        <v>211</v>
      </c>
      <c r="H46" s="73" t="s">
        <v>171</v>
      </c>
    </row>
    <row r="47" spans="1:8" x14ac:dyDescent="0.2">
      <c r="A47" s="69">
        <v>23</v>
      </c>
      <c r="B47" s="74" t="s">
        <v>179</v>
      </c>
      <c r="C47" s="70" t="s">
        <v>212</v>
      </c>
      <c r="D47" s="71" t="s">
        <v>213</v>
      </c>
      <c r="E47" s="71" t="s">
        <v>129</v>
      </c>
      <c r="F47" s="80">
        <v>912.6</v>
      </c>
      <c r="G47" s="72" t="s">
        <v>214</v>
      </c>
      <c r="H47" s="73" t="s">
        <v>171</v>
      </c>
    </row>
    <row r="48" spans="1:8" x14ac:dyDescent="0.2">
      <c r="A48" s="69">
        <v>24</v>
      </c>
      <c r="B48" s="74" t="s">
        <v>179</v>
      </c>
      <c r="C48" s="70" t="s">
        <v>215</v>
      </c>
      <c r="D48" s="71" t="s">
        <v>216</v>
      </c>
      <c r="E48" s="71" t="s">
        <v>129</v>
      </c>
      <c r="F48" s="80">
        <v>4774</v>
      </c>
      <c r="G48" s="72" t="s">
        <v>217</v>
      </c>
      <c r="H48" s="73" t="s">
        <v>218</v>
      </c>
    </row>
    <row r="49" spans="1:8" x14ac:dyDescent="0.2">
      <c r="A49" s="69">
        <v>25</v>
      </c>
      <c r="B49" s="74" t="s">
        <v>179</v>
      </c>
      <c r="C49" s="70" t="s">
        <v>219</v>
      </c>
      <c r="D49" s="71" t="s">
        <v>220</v>
      </c>
      <c r="E49" s="71" t="s">
        <v>129</v>
      </c>
      <c r="F49" s="80">
        <v>1207.5</v>
      </c>
      <c r="G49" s="72" t="s">
        <v>221</v>
      </c>
      <c r="H49" s="73" t="s">
        <v>137</v>
      </c>
    </row>
    <row r="50" spans="1:8" x14ac:dyDescent="0.2">
      <c r="A50" s="69">
        <v>26</v>
      </c>
      <c r="B50" s="74" t="s">
        <v>179</v>
      </c>
      <c r="C50" s="70" t="s">
        <v>222</v>
      </c>
      <c r="D50" s="71" t="s">
        <v>216</v>
      </c>
      <c r="E50" s="71" t="s">
        <v>129</v>
      </c>
      <c r="F50" s="80">
        <v>5654</v>
      </c>
      <c r="G50" s="72" t="s">
        <v>223</v>
      </c>
      <c r="H50" s="73" t="s">
        <v>224</v>
      </c>
    </row>
    <row r="51" spans="1:8" x14ac:dyDescent="0.2">
      <c r="A51" s="69">
        <v>27</v>
      </c>
      <c r="B51" s="74" t="s">
        <v>225</v>
      </c>
      <c r="C51" s="70" t="s">
        <v>226</v>
      </c>
      <c r="D51" s="71" t="s">
        <v>227</v>
      </c>
      <c r="E51" s="71" t="s">
        <v>81</v>
      </c>
      <c r="F51" s="80">
        <v>3269.67</v>
      </c>
      <c r="G51" s="72" t="s">
        <v>228</v>
      </c>
      <c r="H51" s="73" t="s">
        <v>141</v>
      </c>
    </row>
    <row r="52" spans="1:8" x14ac:dyDescent="0.2">
      <c r="A52" s="69">
        <v>28</v>
      </c>
      <c r="B52" s="74" t="s">
        <v>229</v>
      </c>
      <c r="C52" s="70" t="s">
        <v>230</v>
      </c>
      <c r="D52" s="71" t="s">
        <v>231</v>
      </c>
      <c r="E52" s="71" t="s">
        <v>232</v>
      </c>
      <c r="F52" s="80">
        <v>269939.71999999997</v>
      </c>
      <c r="G52" s="72" t="s">
        <v>233</v>
      </c>
      <c r="H52" s="73" t="s">
        <v>234</v>
      </c>
    </row>
    <row r="53" spans="1:8" x14ac:dyDescent="0.2">
      <c r="A53" s="69">
        <v>29</v>
      </c>
      <c r="B53" s="74" t="s">
        <v>225</v>
      </c>
      <c r="C53" s="70" t="s">
        <v>235</v>
      </c>
      <c r="D53" s="71" t="s">
        <v>236</v>
      </c>
      <c r="E53" s="71" t="s">
        <v>81</v>
      </c>
      <c r="F53" s="80">
        <v>5072.3599999999997</v>
      </c>
      <c r="G53" s="72" t="s">
        <v>237</v>
      </c>
      <c r="H53" s="73" t="s">
        <v>141</v>
      </c>
    </row>
    <row r="54" spans="1:8" x14ac:dyDescent="0.2">
      <c r="A54" s="69">
        <v>30</v>
      </c>
      <c r="B54" s="74" t="s">
        <v>225</v>
      </c>
      <c r="C54" s="70" t="s">
        <v>238</v>
      </c>
      <c r="D54" s="71" t="s">
        <v>151</v>
      </c>
      <c r="E54" s="71" t="s">
        <v>894</v>
      </c>
      <c r="F54" s="80">
        <v>4013.4</v>
      </c>
      <c r="G54" s="72" t="s">
        <v>239</v>
      </c>
      <c r="H54" s="73" t="s">
        <v>141</v>
      </c>
    </row>
    <row r="55" spans="1:8" x14ac:dyDescent="0.2">
      <c r="A55" s="69">
        <v>31</v>
      </c>
      <c r="B55" s="74" t="s">
        <v>225</v>
      </c>
      <c r="C55" s="70" t="s">
        <v>240</v>
      </c>
      <c r="D55" s="71" t="s">
        <v>243</v>
      </c>
      <c r="E55" s="71" t="s">
        <v>160</v>
      </c>
      <c r="F55" s="80">
        <v>430.45</v>
      </c>
      <c r="G55" s="72" t="s">
        <v>241</v>
      </c>
      <c r="H55" s="73" t="s">
        <v>141</v>
      </c>
    </row>
    <row r="56" spans="1:8" x14ac:dyDescent="0.2">
      <c r="A56" s="69">
        <v>32</v>
      </c>
      <c r="B56" s="74" t="s">
        <v>225</v>
      </c>
      <c r="C56" s="70" t="s">
        <v>242</v>
      </c>
      <c r="D56" s="71" t="s">
        <v>147</v>
      </c>
      <c r="E56" s="71" t="s">
        <v>129</v>
      </c>
      <c r="F56" s="80">
        <v>1803.8</v>
      </c>
      <c r="G56" s="72" t="s">
        <v>244</v>
      </c>
      <c r="H56" s="73" t="s">
        <v>245</v>
      </c>
    </row>
    <row r="57" spans="1:8" x14ac:dyDescent="0.2">
      <c r="A57" s="69">
        <v>33</v>
      </c>
      <c r="B57" s="74" t="s">
        <v>229</v>
      </c>
      <c r="C57" s="70" t="s">
        <v>248</v>
      </c>
      <c r="D57" s="71" t="s">
        <v>249</v>
      </c>
      <c r="E57" s="71" t="s">
        <v>129</v>
      </c>
      <c r="F57" s="80">
        <v>2350</v>
      </c>
      <c r="G57" s="72" t="s">
        <v>250</v>
      </c>
      <c r="H57" s="73" t="s">
        <v>245</v>
      </c>
    </row>
    <row r="58" spans="1:8" x14ac:dyDescent="0.2">
      <c r="A58" s="69">
        <v>34</v>
      </c>
      <c r="B58" s="74" t="s">
        <v>234</v>
      </c>
      <c r="C58" s="70" t="s">
        <v>246</v>
      </c>
      <c r="D58" s="71" t="s">
        <v>128</v>
      </c>
      <c r="E58" s="71" t="s">
        <v>129</v>
      </c>
      <c r="F58" s="80">
        <v>850</v>
      </c>
      <c r="G58" s="72" t="s">
        <v>247</v>
      </c>
      <c r="H58" s="73" t="s">
        <v>171</v>
      </c>
    </row>
    <row r="59" spans="1:8" x14ac:dyDescent="0.2">
      <c r="A59" s="69">
        <v>35</v>
      </c>
      <c r="B59" s="74" t="s">
        <v>234</v>
      </c>
      <c r="C59" s="70" t="s">
        <v>251</v>
      </c>
      <c r="D59" s="71" t="s">
        <v>173</v>
      </c>
      <c r="E59" s="71" t="s">
        <v>129</v>
      </c>
      <c r="F59" s="80">
        <v>704.55</v>
      </c>
      <c r="G59" s="72" t="s">
        <v>252</v>
      </c>
      <c r="H59" s="73" t="s">
        <v>171</v>
      </c>
    </row>
    <row r="60" spans="1:8" x14ac:dyDescent="0.2">
      <c r="A60" s="69">
        <v>36</v>
      </c>
      <c r="B60" s="74" t="s">
        <v>253</v>
      </c>
      <c r="C60" s="70" t="s">
        <v>254</v>
      </c>
      <c r="D60" s="71" t="s">
        <v>184</v>
      </c>
      <c r="E60" s="71" t="s">
        <v>185</v>
      </c>
      <c r="F60" s="80">
        <v>3293.74</v>
      </c>
      <c r="G60" s="72" t="s">
        <v>255</v>
      </c>
      <c r="H60" s="73" t="s">
        <v>137</v>
      </c>
    </row>
    <row r="61" spans="1:8" x14ac:dyDescent="0.2">
      <c r="A61" s="69">
        <v>37</v>
      </c>
      <c r="B61" s="74" t="s">
        <v>253</v>
      </c>
      <c r="C61" s="70" t="s">
        <v>256</v>
      </c>
      <c r="D61" s="71" t="s">
        <v>210</v>
      </c>
      <c r="E61" s="71" t="s">
        <v>160</v>
      </c>
      <c r="F61" s="80">
        <v>665.4</v>
      </c>
      <c r="G61" s="72" t="s">
        <v>257</v>
      </c>
      <c r="H61" s="73" t="s">
        <v>258</v>
      </c>
    </row>
    <row r="62" spans="1:8" x14ac:dyDescent="0.2">
      <c r="A62" s="69">
        <v>38</v>
      </c>
      <c r="B62" s="74" t="s">
        <v>253</v>
      </c>
      <c r="C62" s="70" t="s">
        <v>259</v>
      </c>
      <c r="D62" s="71" t="s">
        <v>147</v>
      </c>
      <c r="E62" s="71" t="s">
        <v>129</v>
      </c>
      <c r="F62" s="80">
        <v>1423.5</v>
      </c>
      <c r="G62" s="72" t="s">
        <v>260</v>
      </c>
      <c r="H62" s="73" t="s">
        <v>258</v>
      </c>
    </row>
    <row r="63" spans="1:8" x14ac:dyDescent="0.2">
      <c r="A63" s="69">
        <v>39</v>
      </c>
      <c r="B63" s="74" t="s">
        <v>253</v>
      </c>
      <c r="C63" s="70" t="s">
        <v>261</v>
      </c>
      <c r="D63" s="71" t="s">
        <v>262</v>
      </c>
      <c r="E63" s="71" t="s">
        <v>160</v>
      </c>
      <c r="F63" s="80">
        <v>532.79999999999995</v>
      </c>
      <c r="G63" s="72" t="s">
        <v>263</v>
      </c>
      <c r="H63" s="73" t="s">
        <v>258</v>
      </c>
    </row>
    <row r="64" spans="1:8" x14ac:dyDescent="0.2">
      <c r="A64" s="69">
        <v>40</v>
      </c>
      <c r="B64" s="74" t="s">
        <v>131</v>
      </c>
      <c r="C64" s="70" t="s">
        <v>281</v>
      </c>
      <c r="D64" s="71" t="s">
        <v>282</v>
      </c>
      <c r="E64" s="71" t="s">
        <v>894</v>
      </c>
      <c r="F64" s="80">
        <v>1062.5</v>
      </c>
      <c r="G64" s="72" t="s">
        <v>283</v>
      </c>
      <c r="H64" s="73" t="s">
        <v>245</v>
      </c>
    </row>
    <row r="65" spans="1:8" x14ac:dyDescent="0.2">
      <c r="A65" s="69">
        <v>41</v>
      </c>
      <c r="B65" s="74" t="s">
        <v>264</v>
      </c>
      <c r="C65" s="70" t="s">
        <v>265</v>
      </c>
      <c r="D65" s="71" t="s">
        <v>128</v>
      </c>
      <c r="E65" s="71" t="s">
        <v>129</v>
      </c>
      <c r="F65" s="80">
        <v>1021.79</v>
      </c>
      <c r="G65" s="72" t="s">
        <v>266</v>
      </c>
      <c r="H65" s="73" t="s">
        <v>258</v>
      </c>
    </row>
    <row r="66" spans="1:8" x14ac:dyDescent="0.2">
      <c r="A66" s="69">
        <v>42</v>
      </c>
      <c r="B66" s="74" t="s">
        <v>264</v>
      </c>
      <c r="C66" s="70" t="s">
        <v>267</v>
      </c>
      <c r="D66" s="71" t="s">
        <v>173</v>
      </c>
      <c r="E66" s="71" t="s">
        <v>129</v>
      </c>
      <c r="F66" s="80">
        <v>592.5</v>
      </c>
      <c r="G66" s="72" t="s">
        <v>268</v>
      </c>
      <c r="H66" s="73" t="s">
        <v>258</v>
      </c>
    </row>
    <row r="67" spans="1:8" x14ac:dyDescent="0.2">
      <c r="A67" s="69">
        <v>43</v>
      </c>
      <c r="B67" s="74" t="s">
        <v>264</v>
      </c>
      <c r="C67" s="70" t="s">
        <v>269</v>
      </c>
      <c r="D67" s="71" t="s">
        <v>151</v>
      </c>
      <c r="E67" s="71" t="s">
        <v>894</v>
      </c>
      <c r="F67" s="80">
        <v>5313.21</v>
      </c>
      <c r="G67" s="72" t="s">
        <v>270</v>
      </c>
      <c r="H67" s="73" t="s">
        <v>137</v>
      </c>
    </row>
    <row r="68" spans="1:8" x14ac:dyDescent="0.2">
      <c r="A68" s="69">
        <v>44</v>
      </c>
      <c r="B68" s="74" t="s">
        <v>271</v>
      </c>
      <c r="C68" s="70" t="s">
        <v>272</v>
      </c>
      <c r="D68" s="71" t="s">
        <v>227</v>
      </c>
      <c r="E68" s="71" t="s">
        <v>81</v>
      </c>
      <c r="F68" s="80">
        <v>4868.3</v>
      </c>
      <c r="G68" s="72" t="s">
        <v>273</v>
      </c>
      <c r="H68" s="73" t="s">
        <v>171</v>
      </c>
    </row>
    <row r="69" spans="1:8" x14ac:dyDescent="0.2">
      <c r="A69" s="69">
        <v>45</v>
      </c>
      <c r="B69" s="74" t="s">
        <v>271</v>
      </c>
      <c r="C69" s="70" t="s">
        <v>274</v>
      </c>
      <c r="D69" s="71" t="s">
        <v>236</v>
      </c>
      <c r="E69" s="71" t="s">
        <v>81</v>
      </c>
      <c r="F69" s="80">
        <v>2988.67</v>
      </c>
      <c r="G69" s="72" t="s">
        <v>275</v>
      </c>
      <c r="H69" s="73" t="s">
        <v>171</v>
      </c>
    </row>
    <row r="70" spans="1:8" x14ac:dyDescent="0.2">
      <c r="A70" s="69">
        <v>46</v>
      </c>
      <c r="B70" s="74" t="s">
        <v>284</v>
      </c>
      <c r="C70" s="70" t="s">
        <v>285</v>
      </c>
      <c r="D70" s="71" t="s">
        <v>151</v>
      </c>
      <c r="E70" s="71" t="s">
        <v>894</v>
      </c>
      <c r="F70" s="80">
        <v>5646.85</v>
      </c>
      <c r="G70" s="72" t="s">
        <v>286</v>
      </c>
      <c r="H70" s="73" t="s">
        <v>245</v>
      </c>
    </row>
    <row r="71" spans="1:8" x14ac:dyDescent="0.2">
      <c r="A71" s="69">
        <v>47</v>
      </c>
      <c r="B71" s="74" t="s">
        <v>284</v>
      </c>
      <c r="C71" s="70" t="s">
        <v>287</v>
      </c>
      <c r="D71" s="71" t="s">
        <v>147</v>
      </c>
      <c r="E71" s="71" t="s">
        <v>129</v>
      </c>
      <c r="F71" s="80">
        <v>1997.3</v>
      </c>
      <c r="G71" s="72" t="s">
        <v>288</v>
      </c>
      <c r="H71" s="73" t="s">
        <v>162</v>
      </c>
    </row>
    <row r="72" spans="1:8" x14ac:dyDescent="0.2">
      <c r="A72" s="69">
        <v>48</v>
      </c>
      <c r="B72" s="74" t="s">
        <v>289</v>
      </c>
      <c r="C72" s="70" t="s">
        <v>290</v>
      </c>
      <c r="D72" s="71" t="s">
        <v>176</v>
      </c>
      <c r="E72" s="71" t="s">
        <v>177</v>
      </c>
      <c r="F72" s="80">
        <v>16758.099999999999</v>
      </c>
      <c r="G72" s="72" t="s">
        <v>291</v>
      </c>
      <c r="H72" s="73" t="s">
        <v>171</v>
      </c>
    </row>
    <row r="73" spans="1:8" x14ac:dyDescent="0.2">
      <c r="A73" s="69">
        <v>46</v>
      </c>
      <c r="B73" s="74" t="s">
        <v>276</v>
      </c>
      <c r="C73" s="70" t="s">
        <v>277</v>
      </c>
      <c r="D73" s="71" t="s">
        <v>278</v>
      </c>
      <c r="E73" s="71" t="s">
        <v>279</v>
      </c>
      <c r="F73" s="80">
        <v>8751.68</v>
      </c>
      <c r="G73" s="72" t="s">
        <v>280</v>
      </c>
      <c r="H73" s="73" t="s">
        <v>137</v>
      </c>
    </row>
    <row r="74" spans="1:8" x14ac:dyDescent="0.2">
      <c r="A74" s="69">
        <v>47</v>
      </c>
      <c r="B74" s="74" t="s">
        <v>276</v>
      </c>
      <c r="C74" s="70" t="s">
        <v>292</v>
      </c>
      <c r="D74" s="71" t="s">
        <v>184</v>
      </c>
      <c r="E74" s="71" t="s">
        <v>185</v>
      </c>
      <c r="F74" s="80">
        <v>2792.13</v>
      </c>
      <c r="G74" s="72" t="s">
        <v>293</v>
      </c>
      <c r="H74" s="73" t="s">
        <v>245</v>
      </c>
    </row>
    <row r="75" spans="1:8" x14ac:dyDescent="0.2">
      <c r="A75" s="69">
        <v>48</v>
      </c>
      <c r="B75" s="74" t="s">
        <v>218</v>
      </c>
      <c r="C75" s="70" t="s">
        <v>294</v>
      </c>
      <c r="D75" s="71" t="s">
        <v>144</v>
      </c>
      <c r="E75" s="71" t="s">
        <v>129</v>
      </c>
      <c r="F75" s="80">
        <v>1223.2</v>
      </c>
      <c r="G75" s="72" t="s">
        <v>295</v>
      </c>
      <c r="H75" s="73" t="s">
        <v>162</v>
      </c>
    </row>
    <row r="76" spans="1:8" x14ac:dyDescent="0.2">
      <c r="A76" s="69">
        <v>49</v>
      </c>
      <c r="B76" s="74" t="s">
        <v>218</v>
      </c>
      <c r="C76" s="70" t="s">
        <v>296</v>
      </c>
      <c r="D76" s="71" t="s">
        <v>147</v>
      </c>
      <c r="E76" s="71" t="s">
        <v>129</v>
      </c>
      <c r="F76" s="80">
        <v>1154.5</v>
      </c>
      <c r="G76" s="72" t="s">
        <v>297</v>
      </c>
      <c r="H76" s="73" t="s">
        <v>298</v>
      </c>
    </row>
    <row r="77" spans="1:8" x14ac:dyDescent="0.2">
      <c r="A77" s="69">
        <v>50</v>
      </c>
      <c r="B77" s="74" t="s">
        <v>299</v>
      </c>
      <c r="C77" s="70" t="s">
        <v>300</v>
      </c>
      <c r="D77" s="71" t="s">
        <v>164</v>
      </c>
      <c r="E77" s="71" t="s">
        <v>129</v>
      </c>
      <c r="F77" s="80">
        <v>764.8</v>
      </c>
      <c r="G77" s="72" t="s">
        <v>301</v>
      </c>
      <c r="H77" s="73" t="s">
        <v>162</v>
      </c>
    </row>
    <row r="78" spans="1:8" x14ac:dyDescent="0.2">
      <c r="A78" s="69">
        <v>51</v>
      </c>
      <c r="B78" s="74" t="s">
        <v>299</v>
      </c>
      <c r="C78" s="70" t="s">
        <v>302</v>
      </c>
      <c r="D78" s="71" t="s">
        <v>151</v>
      </c>
      <c r="E78" s="71" t="s">
        <v>895</v>
      </c>
      <c r="F78" s="80">
        <v>3558.39</v>
      </c>
      <c r="G78" s="72" t="s">
        <v>303</v>
      </c>
      <c r="H78" s="73" t="s">
        <v>258</v>
      </c>
    </row>
    <row r="79" spans="1:8" x14ac:dyDescent="0.2">
      <c r="A79" s="69">
        <v>52</v>
      </c>
      <c r="B79" s="74" t="s">
        <v>304</v>
      </c>
      <c r="C79" s="70" t="s">
        <v>305</v>
      </c>
      <c r="D79" s="71" t="s">
        <v>236</v>
      </c>
      <c r="E79" s="71" t="s">
        <v>81</v>
      </c>
      <c r="F79" s="80">
        <v>1494.4</v>
      </c>
      <c r="G79" s="72" t="s">
        <v>306</v>
      </c>
      <c r="H79" s="73" t="s">
        <v>258</v>
      </c>
    </row>
    <row r="80" spans="1:8" x14ac:dyDescent="0.2">
      <c r="A80" s="69">
        <v>53</v>
      </c>
      <c r="B80" s="74" t="s">
        <v>304</v>
      </c>
      <c r="C80" s="70" t="s">
        <v>307</v>
      </c>
      <c r="D80" s="71" t="s">
        <v>144</v>
      </c>
      <c r="E80" s="71" t="s">
        <v>129</v>
      </c>
      <c r="F80" s="80">
        <v>588</v>
      </c>
      <c r="G80" s="72" t="s">
        <v>308</v>
      </c>
      <c r="H80" s="73" t="s">
        <v>309</v>
      </c>
    </row>
    <row r="81" spans="1:8" x14ac:dyDescent="0.2">
      <c r="A81" s="69">
        <v>54</v>
      </c>
      <c r="B81" s="74" t="s">
        <v>304</v>
      </c>
      <c r="C81" s="70" t="s">
        <v>310</v>
      </c>
      <c r="D81" s="71" t="s">
        <v>147</v>
      </c>
      <c r="E81" s="71" t="s">
        <v>129</v>
      </c>
      <c r="F81" s="80">
        <v>1060.5</v>
      </c>
      <c r="G81" s="72" t="s">
        <v>311</v>
      </c>
      <c r="H81" s="73" t="s">
        <v>309</v>
      </c>
    </row>
    <row r="82" spans="1:8" x14ac:dyDescent="0.2">
      <c r="A82" s="69">
        <v>55</v>
      </c>
      <c r="B82" s="74" t="s">
        <v>312</v>
      </c>
      <c r="C82" s="70" t="s">
        <v>313</v>
      </c>
      <c r="D82" s="71" t="s">
        <v>151</v>
      </c>
      <c r="E82" s="71" t="s">
        <v>894</v>
      </c>
      <c r="F82" s="80">
        <v>3727.83</v>
      </c>
      <c r="G82" s="72" t="s">
        <v>314</v>
      </c>
      <c r="H82" s="73" t="s">
        <v>162</v>
      </c>
    </row>
    <row r="83" spans="1:8" x14ac:dyDescent="0.2">
      <c r="A83" s="69">
        <v>56</v>
      </c>
      <c r="B83" s="74" t="s">
        <v>208</v>
      </c>
      <c r="C83" s="70" t="s">
        <v>315</v>
      </c>
      <c r="D83" s="71" t="s">
        <v>210</v>
      </c>
      <c r="E83" s="71" t="s">
        <v>160</v>
      </c>
      <c r="F83" s="80">
        <v>929.4</v>
      </c>
      <c r="G83" s="72" t="s">
        <v>316</v>
      </c>
      <c r="H83" s="73" t="s">
        <v>224</v>
      </c>
    </row>
    <row r="84" spans="1:8" x14ac:dyDescent="0.2">
      <c r="A84" s="69">
        <v>57</v>
      </c>
      <c r="B84" s="74" t="s">
        <v>208</v>
      </c>
      <c r="C84" s="70" t="s">
        <v>317</v>
      </c>
      <c r="D84" s="71" t="s">
        <v>213</v>
      </c>
      <c r="E84" s="71" t="s">
        <v>129</v>
      </c>
      <c r="F84" s="80">
        <v>998.4</v>
      </c>
      <c r="G84" s="72" t="s">
        <v>318</v>
      </c>
      <c r="H84" s="73" t="s">
        <v>224</v>
      </c>
    </row>
    <row r="85" spans="1:8" x14ac:dyDescent="0.2">
      <c r="A85" s="69">
        <v>58</v>
      </c>
      <c r="B85" s="74" t="s">
        <v>319</v>
      </c>
      <c r="C85" s="70" t="s">
        <v>320</v>
      </c>
      <c r="D85" s="71" t="s">
        <v>321</v>
      </c>
      <c r="E85" s="71" t="s">
        <v>129</v>
      </c>
      <c r="F85" s="80">
        <v>946.08</v>
      </c>
      <c r="G85" s="72" t="s">
        <v>322</v>
      </c>
      <c r="H85" s="73" t="s">
        <v>224</v>
      </c>
    </row>
    <row r="86" spans="1:8" x14ac:dyDescent="0.2">
      <c r="A86" s="69">
        <v>59</v>
      </c>
      <c r="B86" s="74" t="s">
        <v>245</v>
      </c>
      <c r="C86" s="70" t="s">
        <v>323</v>
      </c>
      <c r="D86" s="71" t="s">
        <v>324</v>
      </c>
      <c r="E86" s="71" t="s">
        <v>129</v>
      </c>
      <c r="F86" s="80">
        <v>816</v>
      </c>
      <c r="G86" s="72" t="s">
        <v>325</v>
      </c>
      <c r="H86" s="73" t="s">
        <v>326</v>
      </c>
    </row>
    <row r="87" spans="1:8" x14ac:dyDescent="0.2">
      <c r="A87" s="69">
        <v>60</v>
      </c>
      <c r="B87" s="74" t="s">
        <v>327</v>
      </c>
      <c r="C87" s="70" t="s">
        <v>328</v>
      </c>
      <c r="D87" s="71" t="s">
        <v>184</v>
      </c>
      <c r="E87" s="71" t="s">
        <v>185</v>
      </c>
      <c r="F87" s="80">
        <v>3225.85</v>
      </c>
      <c r="G87" s="72" t="s">
        <v>329</v>
      </c>
      <c r="H87" s="73" t="s">
        <v>298</v>
      </c>
    </row>
    <row r="88" spans="1:8" x14ac:dyDescent="0.2">
      <c r="A88" s="69">
        <v>61</v>
      </c>
      <c r="B88" s="74" t="s">
        <v>327</v>
      </c>
      <c r="C88" s="70" t="s">
        <v>330</v>
      </c>
      <c r="D88" s="71" t="s">
        <v>147</v>
      </c>
      <c r="E88" s="71" t="s">
        <v>129</v>
      </c>
      <c r="F88" s="80">
        <v>772.5</v>
      </c>
      <c r="G88" s="72" t="s">
        <v>331</v>
      </c>
      <c r="H88" s="73" t="s">
        <v>326</v>
      </c>
    </row>
    <row r="89" spans="1:8" x14ac:dyDescent="0.2">
      <c r="A89" s="69">
        <v>62</v>
      </c>
      <c r="B89" s="74" t="s">
        <v>327</v>
      </c>
      <c r="C89" s="70" t="s">
        <v>332</v>
      </c>
      <c r="D89" s="71" t="s">
        <v>333</v>
      </c>
      <c r="E89" s="71" t="s">
        <v>129</v>
      </c>
      <c r="F89" s="80">
        <v>500.4</v>
      </c>
      <c r="G89" s="72" t="s">
        <v>334</v>
      </c>
      <c r="H89" s="73" t="s">
        <v>326</v>
      </c>
    </row>
    <row r="90" spans="1:8" x14ac:dyDescent="0.2">
      <c r="A90" s="69">
        <v>63</v>
      </c>
      <c r="B90" s="74" t="s">
        <v>258</v>
      </c>
      <c r="C90" s="70" t="s">
        <v>230</v>
      </c>
      <c r="D90" s="71" t="s">
        <v>231</v>
      </c>
      <c r="E90" s="71" t="s">
        <v>232</v>
      </c>
      <c r="F90" s="80">
        <v>270053.93</v>
      </c>
      <c r="G90" s="72" t="s">
        <v>335</v>
      </c>
      <c r="H90" s="73" t="s">
        <v>258</v>
      </c>
    </row>
    <row r="91" spans="1:8" x14ac:dyDescent="0.2">
      <c r="A91" s="69">
        <v>64</v>
      </c>
      <c r="B91" s="74" t="s">
        <v>258</v>
      </c>
      <c r="C91" s="70" t="s">
        <v>336</v>
      </c>
      <c r="D91" s="71" t="s">
        <v>151</v>
      </c>
      <c r="E91" s="71" t="s">
        <v>894</v>
      </c>
      <c r="F91" s="80">
        <v>3092.23</v>
      </c>
      <c r="G91" s="72" t="s">
        <v>337</v>
      </c>
      <c r="H91" s="73" t="s">
        <v>298</v>
      </c>
    </row>
    <row r="92" spans="1:8" x14ac:dyDescent="0.2">
      <c r="A92" s="69">
        <v>65</v>
      </c>
      <c r="B92" s="74" t="s">
        <v>258</v>
      </c>
      <c r="C92" s="70" t="s">
        <v>338</v>
      </c>
      <c r="D92" s="71" t="s">
        <v>339</v>
      </c>
      <c r="E92" s="71" t="s">
        <v>894</v>
      </c>
      <c r="F92" s="80">
        <v>1023.4</v>
      </c>
      <c r="G92" s="72" t="s">
        <v>340</v>
      </c>
      <c r="H92" s="73" t="s">
        <v>341</v>
      </c>
    </row>
    <row r="93" spans="1:8" x14ac:dyDescent="0.2">
      <c r="A93" s="69">
        <v>66</v>
      </c>
      <c r="B93" s="74" t="s">
        <v>342</v>
      </c>
      <c r="C93" s="70" t="s">
        <v>343</v>
      </c>
      <c r="D93" s="71" t="s">
        <v>333</v>
      </c>
      <c r="E93" s="71" t="s">
        <v>129</v>
      </c>
      <c r="F93" s="80">
        <v>1082.4000000000001</v>
      </c>
      <c r="G93" s="72" t="s">
        <v>344</v>
      </c>
      <c r="H93" s="73" t="s">
        <v>341</v>
      </c>
    </row>
    <row r="94" spans="1:8" x14ac:dyDescent="0.2">
      <c r="A94" s="69">
        <v>67</v>
      </c>
      <c r="B94" s="74" t="s">
        <v>345</v>
      </c>
      <c r="C94" s="70" t="s">
        <v>346</v>
      </c>
      <c r="D94" s="71" t="s">
        <v>206</v>
      </c>
      <c r="E94" s="71" t="s">
        <v>129</v>
      </c>
      <c r="F94" s="80">
        <v>1074</v>
      </c>
      <c r="G94" s="72" t="s">
        <v>347</v>
      </c>
      <c r="H94" s="73" t="s">
        <v>341</v>
      </c>
    </row>
    <row r="95" spans="1:8" x14ac:dyDescent="0.2">
      <c r="A95" s="69">
        <v>68</v>
      </c>
      <c r="B95" s="74" t="s">
        <v>348</v>
      </c>
      <c r="C95" s="70" t="s">
        <v>349</v>
      </c>
      <c r="D95" s="71" t="s">
        <v>151</v>
      </c>
      <c r="E95" s="71" t="s">
        <v>894</v>
      </c>
      <c r="F95" s="80">
        <v>3690.36</v>
      </c>
      <c r="G95" s="72" t="s">
        <v>350</v>
      </c>
      <c r="H95" s="73" t="s">
        <v>309</v>
      </c>
    </row>
    <row r="96" spans="1:8" x14ac:dyDescent="0.2">
      <c r="A96" s="69">
        <v>69</v>
      </c>
      <c r="B96" s="74" t="s">
        <v>348</v>
      </c>
      <c r="C96" s="70" t="s">
        <v>351</v>
      </c>
      <c r="D96" s="71" t="s">
        <v>512</v>
      </c>
      <c r="E96" s="71" t="s">
        <v>894</v>
      </c>
      <c r="F96" s="80">
        <v>499.5</v>
      </c>
      <c r="G96" s="72" t="s">
        <v>352</v>
      </c>
      <c r="H96" s="73" t="s">
        <v>341</v>
      </c>
    </row>
    <row r="97" spans="1:8" x14ac:dyDescent="0.2">
      <c r="A97" s="69">
        <v>70</v>
      </c>
      <c r="B97" s="74" t="s">
        <v>348</v>
      </c>
      <c r="C97" s="70" t="s">
        <v>353</v>
      </c>
      <c r="D97" s="71" t="s">
        <v>147</v>
      </c>
      <c r="E97" s="71" t="s">
        <v>129</v>
      </c>
      <c r="F97" s="80">
        <v>1905</v>
      </c>
      <c r="G97" s="72" t="s">
        <v>354</v>
      </c>
      <c r="H97" s="73" t="s">
        <v>355</v>
      </c>
    </row>
    <row r="98" spans="1:8" x14ac:dyDescent="0.2">
      <c r="A98" s="69">
        <v>71</v>
      </c>
      <c r="B98" s="74" t="s">
        <v>356</v>
      </c>
      <c r="C98" s="70" t="s">
        <v>357</v>
      </c>
      <c r="D98" s="71" t="s">
        <v>168</v>
      </c>
      <c r="E98" s="71" t="s">
        <v>160</v>
      </c>
      <c r="F98" s="80">
        <v>615.96</v>
      </c>
      <c r="G98" s="72" t="s">
        <v>358</v>
      </c>
      <c r="H98" s="73" t="s">
        <v>326</v>
      </c>
    </row>
    <row r="99" spans="1:8" x14ac:dyDescent="0.2">
      <c r="A99" s="69">
        <v>72</v>
      </c>
      <c r="B99" s="74" t="s">
        <v>356</v>
      </c>
      <c r="C99" s="70" t="s">
        <v>359</v>
      </c>
      <c r="D99" s="71" t="s">
        <v>206</v>
      </c>
      <c r="E99" s="71" t="s">
        <v>129</v>
      </c>
      <c r="F99" s="80">
        <v>3886.7</v>
      </c>
      <c r="G99" s="72" t="s">
        <v>360</v>
      </c>
      <c r="H99" s="73" t="s">
        <v>341</v>
      </c>
    </row>
    <row r="100" spans="1:8" x14ac:dyDescent="0.2">
      <c r="A100" s="69">
        <v>74</v>
      </c>
      <c r="B100" s="74" t="s">
        <v>356</v>
      </c>
      <c r="C100" s="70" t="s">
        <v>378</v>
      </c>
      <c r="D100" s="71" t="s">
        <v>379</v>
      </c>
      <c r="E100" s="71" t="s">
        <v>160</v>
      </c>
      <c r="F100" s="80">
        <v>748.5</v>
      </c>
      <c r="G100" s="72" t="s">
        <v>380</v>
      </c>
      <c r="H100" s="73" t="s">
        <v>355</v>
      </c>
    </row>
    <row r="101" spans="1:8" x14ac:dyDescent="0.2">
      <c r="A101" s="69">
        <v>75</v>
      </c>
      <c r="B101" s="74" t="s">
        <v>381</v>
      </c>
      <c r="C101" s="70" t="s">
        <v>382</v>
      </c>
      <c r="D101" s="71" t="s">
        <v>159</v>
      </c>
      <c r="E101" s="71" t="s">
        <v>160</v>
      </c>
      <c r="F101" s="80">
        <v>3492.5</v>
      </c>
      <c r="G101" s="72" t="s">
        <v>383</v>
      </c>
      <c r="H101" s="73" t="s">
        <v>355</v>
      </c>
    </row>
    <row r="102" spans="1:8" x14ac:dyDescent="0.2">
      <c r="A102" s="69">
        <v>76</v>
      </c>
      <c r="B102" s="74" t="s">
        <v>298</v>
      </c>
      <c r="C102" s="70" t="s">
        <v>361</v>
      </c>
      <c r="D102" s="71" t="s">
        <v>333</v>
      </c>
      <c r="E102" s="71" t="s">
        <v>129</v>
      </c>
      <c r="F102" s="80">
        <v>1082.4000000000001</v>
      </c>
      <c r="G102" s="72" t="s">
        <v>362</v>
      </c>
      <c r="H102" s="73" t="s">
        <v>355</v>
      </c>
    </row>
    <row r="103" spans="1:8" x14ac:dyDescent="0.2">
      <c r="A103" s="69">
        <v>77</v>
      </c>
      <c r="B103" s="74" t="s">
        <v>363</v>
      </c>
      <c r="C103" s="70" t="s">
        <v>364</v>
      </c>
      <c r="D103" s="71" t="s">
        <v>184</v>
      </c>
      <c r="E103" s="71" t="s">
        <v>365</v>
      </c>
      <c r="F103" s="80">
        <v>3176.84</v>
      </c>
      <c r="G103" s="72" t="s">
        <v>366</v>
      </c>
      <c r="H103" s="73" t="s">
        <v>224</v>
      </c>
    </row>
    <row r="104" spans="1:8" x14ac:dyDescent="0.2">
      <c r="A104" s="69">
        <v>78</v>
      </c>
      <c r="B104" s="74" t="s">
        <v>367</v>
      </c>
      <c r="C104" s="70" t="s">
        <v>368</v>
      </c>
      <c r="D104" s="71" t="s">
        <v>151</v>
      </c>
      <c r="E104" s="71" t="s">
        <v>894</v>
      </c>
      <c r="F104" s="80">
        <v>3870.38</v>
      </c>
      <c r="G104" s="72" t="s">
        <v>369</v>
      </c>
      <c r="H104" s="73" t="s">
        <v>326</v>
      </c>
    </row>
    <row r="105" spans="1:8" x14ac:dyDescent="0.2">
      <c r="A105" s="69">
        <v>79</v>
      </c>
      <c r="B105" s="74" t="s">
        <v>367</v>
      </c>
      <c r="C105" s="70" t="s">
        <v>370</v>
      </c>
      <c r="D105" s="71" t="s">
        <v>227</v>
      </c>
      <c r="E105" s="71" t="s">
        <v>81</v>
      </c>
      <c r="F105" s="80">
        <v>1092.47</v>
      </c>
      <c r="G105" s="72" t="s">
        <v>371</v>
      </c>
      <c r="H105" s="73" t="s">
        <v>224</v>
      </c>
    </row>
    <row r="106" spans="1:8" x14ac:dyDescent="0.2">
      <c r="A106" s="69">
        <v>80</v>
      </c>
      <c r="B106" s="74" t="s">
        <v>367</v>
      </c>
      <c r="C106" s="70" t="s">
        <v>372</v>
      </c>
      <c r="D106" s="71" t="s">
        <v>236</v>
      </c>
      <c r="E106" s="71" t="s">
        <v>81</v>
      </c>
      <c r="F106" s="80">
        <v>2712.64</v>
      </c>
      <c r="G106" s="72" t="s">
        <v>373</v>
      </c>
      <c r="H106" s="73" t="s">
        <v>224</v>
      </c>
    </row>
    <row r="107" spans="1:8" x14ac:dyDescent="0.2">
      <c r="A107" s="69">
        <v>81</v>
      </c>
      <c r="B107" s="74" t="s">
        <v>367</v>
      </c>
      <c r="C107" s="70" t="s">
        <v>277</v>
      </c>
      <c r="D107" s="71" t="s">
        <v>278</v>
      </c>
      <c r="E107" s="71" t="s">
        <v>279</v>
      </c>
      <c r="F107" s="80">
        <v>8901.98</v>
      </c>
      <c r="G107" s="72" t="s">
        <v>374</v>
      </c>
      <c r="H107" s="73" t="s">
        <v>162</v>
      </c>
    </row>
    <row r="108" spans="1:8" x14ac:dyDescent="0.2">
      <c r="A108" s="69">
        <v>82</v>
      </c>
      <c r="B108" s="74" t="s">
        <v>367</v>
      </c>
      <c r="C108" s="70" t="s">
        <v>386</v>
      </c>
      <c r="D108" s="71" t="s">
        <v>512</v>
      </c>
      <c r="E108" s="71" t="s">
        <v>387</v>
      </c>
      <c r="F108" s="80">
        <v>3184</v>
      </c>
      <c r="G108" s="72" t="s">
        <v>388</v>
      </c>
      <c r="H108" s="73" t="s">
        <v>355</v>
      </c>
    </row>
    <row r="109" spans="1:8" x14ac:dyDescent="0.2">
      <c r="A109" s="69">
        <v>83</v>
      </c>
      <c r="B109" s="74" t="s">
        <v>375</v>
      </c>
      <c r="C109" s="70" t="s">
        <v>376</v>
      </c>
      <c r="D109" s="71" t="s">
        <v>147</v>
      </c>
      <c r="E109" s="71" t="s">
        <v>129</v>
      </c>
      <c r="F109" s="80">
        <v>1262.5</v>
      </c>
      <c r="G109" s="72" t="s">
        <v>377</v>
      </c>
      <c r="H109" s="73" t="s">
        <v>355</v>
      </c>
    </row>
    <row r="110" spans="1:8" x14ac:dyDescent="0.2">
      <c r="A110" s="69">
        <v>84</v>
      </c>
      <c r="B110" s="74" t="s">
        <v>375</v>
      </c>
      <c r="C110" s="70" t="s">
        <v>389</v>
      </c>
      <c r="D110" s="71" t="s">
        <v>176</v>
      </c>
      <c r="E110" s="71" t="s">
        <v>177</v>
      </c>
      <c r="F110" s="80">
        <v>17292.5</v>
      </c>
      <c r="G110" s="72" t="s">
        <v>390</v>
      </c>
      <c r="H110" s="73" t="s">
        <v>224</v>
      </c>
    </row>
    <row r="111" spans="1:8" x14ac:dyDescent="0.2">
      <c r="A111" s="69">
        <v>85</v>
      </c>
      <c r="B111" s="74" t="s">
        <v>309</v>
      </c>
      <c r="C111" s="70" t="s">
        <v>393</v>
      </c>
      <c r="D111" s="71" t="s">
        <v>220</v>
      </c>
      <c r="E111" s="71" t="s">
        <v>129</v>
      </c>
      <c r="F111" s="80">
        <v>1507.5</v>
      </c>
      <c r="G111" s="72" t="s">
        <v>394</v>
      </c>
      <c r="H111" s="73" t="s">
        <v>395</v>
      </c>
    </row>
    <row r="112" spans="1:8" x14ac:dyDescent="0.2">
      <c r="A112" s="69">
        <v>86</v>
      </c>
      <c r="B112" s="74" t="s">
        <v>309</v>
      </c>
      <c r="C112" s="70" t="s">
        <v>391</v>
      </c>
      <c r="D112" s="71" t="s">
        <v>128</v>
      </c>
      <c r="E112" s="71" t="s">
        <v>129</v>
      </c>
      <c r="F112" s="80">
        <v>579.79999999999995</v>
      </c>
      <c r="G112" s="72" t="s">
        <v>392</v>
      </c>
      <c r="H112" s="73" t="s">
        <v>355</v>
      </c>
    </row>
    <row r="113" spans="1:8" x14ac:dyDescent="0.2">
      <c r="A113" s="69">
        <v>87</v>
      </c>
      <c r="B113" s="74" t="s">
        <v>396</v>
      </c>
      <c r="C113" s="70" t="s">
        <v>397</v>
      </c>
      <c r="D113" s="71" t="s">
        <v>236</v>
      </c>
      <c r="E113" s="71" t="s">
        <v>81</v>
      </c>
      <c r="F113" s="80">
        <v>1527.89</v>
      </c>
      <c r="G113" s="72" t="s">
        <v>398</v>
      </c>
      <c r="H113" s="73" t="s">
        <v>341</v>
      </c>
    </row>
    <row r="114" spans="1:8" x14ac:dyDescent="0.2">
      <c r="A114" s="69">
        <v>88</v>
      </c>
      <c r="B114" s="74" t="s">
        <v>396</v>
      </c>
      <c r="C114" s="70" t="s">
        <v>399</v>
      </c>
      <c r="D114" s="71" t="s">
        <v>151</v>
      </c>
      <c r="E114" s="71" t="s">
        <v>894</v>
      </c>
      <c r="F114" s="80">
        <v>4690.1499999999996</v>
      </c>
      <c r="G114" s="72" t="s">
        <v>400</v>
      </c>
      <c r="H114" s="73" t="s">
        <v>341</v>
      </c>
    </row>
    <row r="115" spans="1:8" x14ac:dyDescent="0.2">
      <c r="A115" s="69">
        <v>89</v>
      </c>
      <c r="B115" s="74" t="s">
        <v>396</v>
      </c>
      <c r="C115" s="70" t="s">
        <v>401</v>
      </c>
      <c r="D115" s="71" t="s">
        <v>402</v>
      </c>
      <c r="E115" s="71" t="s">
        <v>129</v>
      </c>
      <c r="F115" s="80">
        <v>3430</v>
      </c>
      <c r="G115" s="72" t="s">
        <v>403</v>
      </c>
      <c r="H115" s="73" t="s">
        <v>395</v>
      </c>
    </row>
    <row r="116" spans="1:8" x14ac:dyDescent="0.2">
      <c r="A116" s="69">
        <v>90</v>
      </c>
      <c r="B116" s="74" t="s">
        <v>396</v>
      </c>
      <c r="C116" s="70" t="s">
        <v>404</v>
      </c>
      <c r="D116" s="71" t="s">
        <v>227</v>
      </c>
      <c r="E116" s="71" t="s">
        <v>81</v>
      </c>
      <c r="F116" s="80">
        <v>1007.16</v>
      </c>
      <c r="G116" s="72" t="s">
        <v>405</v>
      </c>
      <c r="H116" s="73" t="s">
        <v>341</v>
      </c>
    </row>
    <row r="117" spans="1:8" x14ac:dyDescent="0.2">
      <c r="A117" s="69">
        <v>91</v>
      </c>
      <c r="B117" s="74" t="s">
        <v>396</v>
      </c>
      <c r="C117" s="70" t="s">
        <v>406</v>
      </c>
      <c r="D117" s="71" t="s">
        <v>147</v>
      </c>
      <c r="E117" s="71" t="s">
        <v>129</v>
      </c>
      <c r="F117" s="80">
        <v>1902.2</v>
      </c>
      <c r="G117" s="72" t="s">
        <v>407</v>
      </c>
      <c r="H117" s="73" t="s">
        <v>395</v>
      </c>
    </row>
    <row r="118" spans="1:8" x14ac:dyDescent="0.2">
      <c r="A118" s="69">
        <v>92</v>
      </c>
      <c r="B118" s="74" t="s">
        <v>408</v>
      </c>
      <c r="C118" s="70" t="s">
        <v>409</v>
      </c>
      <c r="D118" s="71" t="s">
        <v>128</v>
      </c>
      <c r="E118" s="71" t="s">
        <v>129</v>
      </c>
      <c r="F118" s="80">
        <v>666.07</v>
      </c>
      <c r="G118" s="72" t="s">
        <v>410</v>
      </c>
      <c r="H118" s="73" t="s">
        <v>395</v>
      </c>
    </row>
    <row r="119" spans="1:8" x14ac:dyDescent="0.2">
      <c r="A119" s="69">
        <v>93</v>
      </c>
      <c r="B119" s="74" t="s">
        <v>408</v>
      </c>
      <c r="C119" s="70" t="s">
        <v>411</v>
      </c>
      <c r="D119" s="71" t="s">
        <v>412</v>
      </c>
      <c r="E119" s="71" t="s">
        <v>160</v>
      </c>
      <c r="F119" s="80">
        <v>1330.5</v>
      </c>
      <c r="G119" s="72" t="s">
        <v>413</v>
      </c>
      <c r="H119" s="73" t="s">
        <v>414</v>
      </c>
    </row>
    <row r="120" spans="1:8" x14ac:dyDescent="0.2">
      <c r="A120" s="69">
        <v>94</v>
      </c>
      <c r="B120" s="74" t="s">
        <v>415</v>
      </c>
      <c r="C120" s="70" t="s">
        <v>416</v>
      </c>
      <c r="D120" s="71" t="s">
        <v>213</v>
      </c>
      <c r="E120" s="71" t="s">
        <v>129</v>
      </c>
      <c r="F120" s="80">
        <v>811.2</v>
      </c>
      <c r="G120" s="72" t="s">
        <v>417</v>
      </c>
      <c r="H120" s="73" t="s">
        <v>395</v>
      </c>
    </row>
    <row r="121" spans="1:8" x14ac:dyDescent="0.2">
      <c r="A121" s="69">
        <v>95</v>
      </c>
      <c r="B121" s="74" t="s">
        <v>224</v>
      </c>
      <c r="C121" s="70" t="s">
        <v>451</v>
      </c>
      <c r="D121" s="71" t="s">
        <v>333</v>
      </c>
      <c r="E121" s="71" t="s">
        <v>129</v>
      </c>
      <c r="F121" s="80">
        <v>500.4</v>
      </c>
      <c r="G121" s="72" t="s">
        <v>452</v>
      </c>
      <c r="H121" s="73" t="s">
        <v>453</v>
      </c>
    </row>
    <row r="122" spans="1:8" x14ac:dyDescent="0.2">
      <c r="A122" s="69">
        <v>96</v>
      </c>
      <c r="B122" s="74" t="s">
        <v>418</v>
      </c>
      <c r="C122" s="70" t="s">
        <v>446</v>
      </c>
      <c r="D122" s="71" t="s">
        <v>147</v>
      </c>
      <c r="E122" s="71" t="s">
        <v>129</v>
      </c>
      <c r="F122" s="80">
        <v>1037.5</v>
      </c>
      <c r="G122" s="72" t="s">
        <v>447</v>
      </c>
      <c r="H122" s="73" t="s">
        <v>448</v>
      </c>
    </row>
    <row r="123" spans="1:8" x14ac:dyDescent="0.2">
      <c r="A123" s="69">
        <v>97</v>
      </c>
      <c r="B123" s="74" t="s">
        <v>418</v>
      </c>
      <c r="C123" s="70" t="s">
        <v>449</v>
      </c>
      <c r="D123" s="71" t="s">
        <v>324</v>
      </c>
      <c r="E123" s="71" t="s">
        <v>129</v>
      </c>
      <c r="F123" s="80">
        <v>816</v>
      </c>
      <c r="G123" s="72" t="s">
        <v>450</v>
      </c>
      <c r="H123" s="73" t="s">
        <v>448</v>
      </c>
    </row>
    <row r="124" spans="1:8" x14ac:dyDescent="0.2">
      <c r="A124" s="69">
        <v>98</v>
      </c>
      <c r="B124" s="74" t="s">
        <v>418</v>
      </c>
      <c r="C124" s="70" t="s">
        <v>419</v>
      </c>
      <c r="D124" s="71" t="s">
        <v>339</v>
      </c>
      <c r="E124" s="71" t="s">
        <v>894</v>
      </c>
      <c r="F124" s="80">
        <v>950.4</v>
      </c>
      <c r="G124" s="72" t="s">
        <v>420</v>
      </c>
      <c r="H124" s="73" t="s">
        <v>414</v>
      </c>
    </row>
    <row r="125" spans="1:8" x14ac:dyDescent="0.2">
      <c r="A125" s="69">
        <v>99</v>
      </c>
      <c r="B125" s="74" t="s">
        <v>418</v>
      </c>
      <c r="C125" s="70" t="s">
        <v>421</v>
      </c>
      <c r="D125" s="71" t="s">
        <v>184</v>
      </c>
      <c r="E125" s="71" t="s">
        <v>365</v>
      </c>
      <c r="F125" s="80">
        <v>3452.66</v>
      </c>
      <c r="G125" s="72" t="s">
        <v>422</v>
      </c>
      <c r="H125" s="73" t="s">
        <v>355</v>
      </c>
    </row>
    <row r="126" spans="1:8" x14ac:dyDescent="0.2">
      <c r="A126" s="69">
        <v>100</v>
      </c>
      <c r="B126" s="74" t="s">
        <v>418</v>
      </c>
      <c r="C126" s="70" t="s">
        <v>423</v>
      </c>
      <c r="D126" s="71" t="s">
        <v>424</v>
      </c>
      <c r="E126" s="71" t="s">
        <v>81</v>
      </c>
      <c r="F126" s="80">
        <v>3027.6</v>
      </c>
      <c r="G126" s="72" t="s">
        <v>410</v>
      </c>
      <c r="H126" s="73" t="s">
        <v>395</v>
      </c>
    </row>
    <row r="127" spans="1:8" x14ac:dyDescent="0.2">
      <c r="A127" s="69">
        <v>101</v>
      </c>
      <c r="B127" s="74" t="s">
        <v>418</v>
      </c>
      <c r="C127" s="70" t="s">
        <v>423</v>
      </c>
      <c r="D127" s="71" t="s">
        <v>424</v>
      </c>
      <c r="E127" s="71" t="s">
        <v>387</v>
      </c>
      <c r="F127" s="80">
        <v>387.5</v>
      </c>
      <c r="G127" s="72" t="s">
        <v>410</v>
      </c>
      <c r="H127" s="73" t="s">
        <v>395</v>
      </c>
    </row>
    <row r="128" spans="1:8" x14ac:dyDescent="0.2">
      <c r="A128" s="69">
        <v>102</v>
      </c>
      <c r="B128" s="74" t="s">
        <v>425</v>
      </c>
      <c r="C128" s="70" t="s">
        <v>230</v>
      </c>
      <c r="D128" s="71" t="s">
        <v>231</v>
      </c>
      <c r="E128" s="71" t="s">
        <v>232</v>
      </c>
      <c r="F128" s="80">
        <v>269999.59000000003</v>
      </c>
      <c r="G128" s="72" t="s">
        <v>444</v>
      </c>
      <c r="H128" s="73" t="s">
        <v>326</v>
      </c>
    </row>
    <row r="129" spans="1:8" x14ac:dyDescent="0.2">
      <c r="A129" s="69">
        <v>103</v>
      </c>
      <c r="B129" s="74" t="s">
        <v>425</v>
      </c>
      <c r="C129" s="70" t="s">
        <v>426</v>
      </c>
      <c r="D129" s="71" t="s">
        <v>151</v>
      </c>
      <c r="E129" s="71" t="s">
        <v>156</v>
      </c>
      <c r="F129" s="80">
        <v>3359.07</v>
      </c>
      <c r="G129" s="72" t="s">
        <v>427</v>
      </c>
      <c r="H129" s="73" t="s">
        <v>355</v>
      </c>
    </row>
    <row r="130" spans="1:8" x14ac:dyDescent="0.2">
      <c r="A130" s="69">
        <v>104</v>
      </c>
      <c r="B130" s="74" t="s">
        <v>425</v>
      </c>
      <c r="C130" s="70" t="s">
        <v>428</v>
      </c>
      <c r="D130" s="71" t="s">
        <v>236</v>
      </c>
      <c r="E130" s="71" t="s">
        <v>81</v>
      </c>
      <c r="F130" s="80">
        <v>3171.32</v>
      </c>
      <c r="G130" s="72" t="s">
        <v>429</v>
      </c>
      <c r="H130" s="73" t="s">
        <v>355</v>
      </c>
    </row>
    <row r="131" spans="1:8" x14ac:dyDescent="0.2">
      <c r="A131" s="69">
        <v>105</v>
      </c>
      <c r="B131" s="74" t="s">
        <v>425</v>
      </c>
      <c r="C131" s="70" t="s">
        <v>430</v>
      </c>
      <c r="D131" s="71" t="s">
        <v>227</v>
      </c>
      <c r="E131" s="71" t="s">
        <v>81</v>
      </c>
      <c r="F131" s="80">
        <v>3658.3</v>
      </c>
      <c r="G131" s="72" t="s">
        <v>431</v>
      </c>
      <c r="H131" s="73" t="s">
        <v>355</v>
      </c>
    </row>
    <row r="132" spans="1:8" x14ac:dyDescent="0.2">
      <c r="A132" s="69">
        <v>106</v>
      </c>
      <c r="B132" s="74" t="s">
        <v>454</v>
      </c>
      <c r="C132" s="70" t="s">
        <v>455</v>
      </c>
      <c r="D132" s="71" t="s">
        <v>128</v>
      </c>
      <c r="E132" s="71" t="s">
        <v>129</v>
      </c>
      <c r="F132" s="80">
        <v>980.52</v>
      </c>
      <c r="G132" s="72" t="s">
        <v>456</v>
      </c>
      <c r="H132" s="73" t="s">
        <v>448</v>
      </c>
    </row>
    <row r="133" spans="1:8" x14ac:dyDescent="0.2">
      <c r="A133" s="69">
        <v>107</v>
      </c>
      <c r="B133" s="74" t="s">
        <v>461</v>
      </c>
      <c r="C133" s="70" t="s">
        <v>462</v>
      </c>
      <c r="D133" s="71" t="s">
        <v>206</v>
      </c>
      <c r="E133" s="71" t="s">
        <v>129</v>
      </c>
      <c r="F133" s="80">
        <v>1371</v>
      </c>
      <c r="G133" s="72" t="s">
        <v>463</v>
      </c>
      <c r="H133" s="73" t="s">
        <v>460</v>
      </c>
    </row>
    <row r="134" spans="1:8" x14ac:dyDescent="0.2">
      <c r="A134" s="69">
        <v>108</v>
      </c>
      <c r="B134" s="74" t="s">
        <v>341</v>
      </c>
      <c r="C134" s="70" t="s">
        <v>457</v>
      </c>
      <c r="D134" s="71" t="s">
        <v>458</v>
      </c>
      <c r="E134" s="71" t="s">
        <v>129</v>
      </c>
      <c r="F134" s="80">
        <v>543</v>
      </c>
      <c r="G134" s="72" t="s">
        <v>459</v>
      </c>
      <c r="H134" s="73" t="s">
        <v>460</v>
      </c>
    </row>
    <row r="135" spans="1:8" x14ac:dyDescent="0.2">
      <c r="A135" s="69">
        <v>109</v>
      </c>
      <c r="B135" s="74" t="s">
        <v>432</v>
      </c>
      <c r="C135" s="70" t="s">
        <v>433</v>
      </c>
      <c r="D135" s="71" t="s">
        <v>151</v>
      </c>
      <c r="E135" s="71" t="s">
        <v>894</v>
      </c>
      <c r="F135" s="80">
        <v>4876.87</v>
      </c>
      <c r="G135" s="72" t="s">
        <v>445</v>
      </c>
      <c r="H135" s="73" t="s">
        <v>395</v>
      </c>
    </row>
    <row r="136" spans="1:8" x14ac:dyDescent="0.2">
      <c r="A136" s="69">
        <v>110</v>
      </c>
      <c r="B136" s="74" t="s">
        <v>432</v>
      </c>
      <c r="C136" s="70" t="s">
        <v>464</v>
      </c>
      <c r="D136" s="71" t="s">
        <v>144</v>
      </c>
      <c r="E136" s="71" t="s">
        <v>129</v>
      </c>
      <c r="F136" s="80">
        <v>2216.8000000000002</v>
      </c>
      <c r="G136" s="72" t="s">
        <v>465</v>
      </c>
      <c r="H136" s="73" t="s">
        <v>453</v>
      </c>
    </row>
    <row r="137" spans="1:8" x14ac:dyDescent="0.2">
      <c r="A137" s="69">
        <v>111</v>
      </c>
      <c r="B137" s="74" t="s">
        <v>432</v>
      </c>
      <c r="C137" s="70" t="s">
        <v>466</v>
      </c>
      <c r="D137" s="71" t="s">
        <v>512</v>
      </c>
      <c r="E137" s="71" t="s">
        <v>387</v>
      </c>
      <c r="F137" s="80">
        <v>512</v>
      </c>
      <c r="G137" s="72" t="s">
        <v>467</v>
      </c>
      <c r="H137" s="73" t="s">
        <v>460</v>
      </c>
    </row>
    <row r="138" spans="1:8" x14ac:dyDescent="0.2">
      <c r="A138" s="69">
        <v>112</v>
      </c>
      <c r="B138" s="74" t="s">
        <v>432</v>
      </c>
      <c r="C138" s="70" t="s">
        <v>468</v>
      </c>
      <c r="D138" s="71" t="s">
        <v>512</v>
      </c>
      <c r="E138" s="71" t="s">
        <v>894</v>
      </c>
      <c r="F138" s="80">
        <v>499.5</v>
      </c>
      <c r="G138" s="72" t="s">
        <v>469</v>
      </c>
      <c r="H138" s="73" t="s">
        <v>460</v>
      </c>
    </row>
    <row r="139" spans="1:8" x14ac:dyDescent="0.2">
      <c r="A139" s="69">
        <v>113</v>
      </c>
      <c r="B139" s="74" t="s">
        <v>432</v>
      </c>
      <c r="C139" s="70" t="s">
        <v>470</v>
      </c>
      <c r="D139" s="71" t="s">
        <v>134</v>
      </c>
      <c r="E139" s="71" t="s">
        <v>896</v>
      </c>
      <c r="F139" s="80">
        <v>544</v>
      </c>
      <c r="G139" s="72" t="s">
        <v>471</v>
      </c>
      <c r="H139" s="73" t="s">
        <v>460</v>
      </c>
    </row>
    <row r="140" spans="1:8" x14ac:dyDescent="0.2">
      <c r="A140" s="69">
        <v>114</v>
      </c>
      <c r="B140" s="74" t="s">
        <v>432</v>
      </c>
      <c r="C140" s="70" t="s">
        <v>472</v>
      </c>
      <c r="D140" s="71" t="s">
        <v>147</v>
      </c>
      <c r="E140" s="71" t="s">
        <v>129</v>
      </c>
      <c r="F140" s="80">
        <v>1769</v>
      </c>
      <c r="G140" s="72" t="s">
        <v>473</v>
      </c>
      <c r="H140" s="73" t="s">
        <v>460</v>
      </c>
    </row>
    <row r="141" spans="1:8" x14ac:dyDescent="0.2">
      <c r="A141" s="69">
        <v>115</v>
      </c>
      <c r="B141" s="74" t="s">
        <v>474</v>
      </c>
      <c r="C141" s="70" t="s">
        <v>475</v>
      </c>
      <c r="D141" s="71" t="s">
        <v>262</v>
      </c>
      <c r="E141" s="71" t="s">
        <v>160</v>
      </c>
      <c r="F141" s="80">
        <v>810</v>
      </c>
      <c r="G141" s="72" t="s">
        <v>476</v>
      </c>
      <c r="H141" s="73" t="s">
        <v>460</v>
      </c>
    </row>
    <row r="142" spans="1:8" x14ac:dyDescent="0.2">
      <c r="A142" s="69">
        <v>116</v>
      </c>
      <c r="B142" s="74" t="s">
        <v>474</v>
      </c>
      <c r="C142" s="70" t="s">
        <v>477</v>
      </c>
      <c r="D142" s="71" t="s">
        <v>321</v>
      </c>
      <c r="E142" s="71" t="s">
        <v>129</v>
      </c>
      <c r="F142" s="80">
        <v>927.45</v>
      </c>
      <c r="G142" s="72" t="s">
        <v>478</v>
      </c>
      <c r="H142" s="73" t="s">
        <v>460</v>
      </c>
    </row>
    <row r="143" spans="1:8" x14ac:dyDescent="0.2">
      <c r="A143" s="69">
        <v>117</v>
      </c>
      <c r="B143" s="74" t="s">
        <v>479</v>
      </c>
      <c r="C143" s="70" t="s">
        <v>480</v>
      </c>
      <c r="D143" s="71" t="s">
        <v>128</v>
      </c>
      <c r="E143" s="71" t="s">
        <v>129</v>
      </c>
      <c r="F143" s="80">
        <v>1951.54</v>
      </c>
      <c r="G143" s="72" t="s">
        <v>481</v>
      </c>
      <c r="H143" s="73" t="s">
        <v>460</v>
      </c>
    </row>
    <row r="144" spans="1:8" x14ac:dyDescent="0.2">
      <c r="A144" s="69">
        <v>118</v>
      </c>
      <c r="B144" s="74" t="s">
        <v>584</v>
      </c>
      <c r="C144" s="70" t="s">
        <v>585</v>
      </c>
      <c r="D144" s="71" t="s">
        <v>184</v>
      </c>
      <c r="E144" s="71" t="s">
        <v>185</v>
      </c>
      <c r="F144" s="80">
        <v>3743.64</v>
      </c>
      <c r="G144" s="72" t="s">
        <v>586</v>
      </c>
      <c r="H144" s="73" t="s">
        <v>414</v>
      </c>
    </row>
    <row r="145" spans="1:8" x14ac:dyDescent="0.2">
      <c r="A145" s="69">
        <v>119</v>
      </c>
      <c r="B145" s="74" t="s">
        <v>482</v>
      </c>
      <c r="C145" s="70" t="s">
        <v>483</v>
      </c>
      <c r="D145" s="71" t="s">
        <v>147</v>
      </c>
      <c r="E145" s="71" t="s">
        <v>129</v>
      </c>
      <c r="F145" s="80">
        <v>815.5</v>
      </c>
      <c r="G145" s="72" t="s">
        <v>484</v>
      </c>
      <c r="H145" s="73" t="s">
        <v>460</v>
      </c>
    </row>
    <row r="146" spans="1:8" x14ac:dyDescent="0.2">
      <c r="A146" s="69">
        <v>120</v>
      </c>
      <c r="B146" s="74" t="s">
        <v>482</v>
      </c>
      <c r="C146" s="70" t="s">
        <v>485</v>
      </c>
      <c r="D146" s="71" t="s">
        <v>486</v>
      </c>
      <c r="E146" s="71" t="s">
        <v>897</v>
      </c>
      <c r="F146" s="80">
        <v>6960.47</v>
      </c>
      <c r="G146" s="72" t="s">
        <v>487</v>
      </c>
      <c r="H146" s="73" t="s">
        <v>448</v>
      </c>
    </row>
    <row r="147" spans="1:8" x14ac:dyDescent="0.2">
      <c r="A147" s="69">
        <v>121</v>
      </c>
      <c r="B147" s="74" t="s">
        <v>488</v>
      </c>
      <c r="C147" s="70" t="s">
        <v>489</v>
      </c>
      <c r="D147" s="71" t="s">
        <v>490</v>
      </c>
      <c r="E147" s="71" t="s">
        <v>129</v>
      </c>
      <c r="F147" s="80">
        <v>2843.5</v>
      </c>
      <c r="G147" s="72" t="s">
        <v>491</v>
      </c>
      <c r="H147" s="73" t="s">
        <v>460</v>
      </c>
    </row>
    <row r="148" spans="1:8" x14ac:dyDescent="0.2">
      <c r="A148" s="69">
        <v>122</v>
      </c>
      <c r="B148" s="74" t="s">
        <v>488</v>
      </c>
      <c r="C148" s="70" t="s">
        <v>587</v>
      </c>
      <c r="D148" s="71" t="s">
        <v>490</v>
      </c>
      <c r="E148" s="71" t="s">
        <v>129</v>
      </c>
      <c r="F148" s="80">
        <v>2955.5</v>
      </c>
      <c r="G148" s="72" t="s">
        <v>588</v>
      </c>
      <c r="H148" s="73" t="s">
        <v>589</v>
      </c>
    </row>
    <row r="149" spans="1:8" x14ac:dyDescent="0.2">
      <c r="A149" s="69">
        <v>123</v>
      </c>
      <c r="B149" s="74" t="s">
        <v>434</v>
      </c>
      <c r="C149" s="70" t="s">
        <v>435</v>
      </c>
      <c r="D149" s="71" t="s">
        <v>176</v>
      </c>
      <c r="E149" s="71" t="s">
        <v>177</v>
      </c>
      <c r="F149" s="80">
        <v>17408.38</v>
      </c>
      <c r="G149" s="72" t="s">
        <v>436</v>
      </c>
      <c r="H149" s="73" t="s">
        <v>414</v>
      </c>
    </row>
    <row r="150" spans="1:8" x14ac:dyDescent="0.2">
      <c r="A150" s="69">
        <v>124</v>
      </c>
      <c r="B150" s="74" t="s">
        <v>434</v>
      </c>
      <c r="C150" s="70" t="s">
        <v>437</v>
      </c>
      <c r="D150" s="71" t="s">
        <v>236</v>
      </c>
      <c r="E150" s="71" t="s">
        <v>81</v>
      </c>
      <c r="F150" s="80">
        <v>1738.07</v>
      </c>
      <c r="G150" s="72" t="s">
        <v>438</v>
      </c>
      <c r="H150" s="73" t="s">
        <v>414</v>
      </c>
    </row>
    <row r="151" spans="1:8" x14ac:dyDescent="0.2">
      <c r="A151" s="69">
        <v>125</v>
      </c>
      <c r="B151" s="74" t="s">
        <v>395</v>
      </c>
      <c r="C151" s="70" t="s">
        <v>439</v>
      </c>
      <c r="D151" s="71" t="s">
        <v>282</v>
      </c>
      <c r="E151" s="71" t="s">
        <v>894</v>
      </c>
      <c r="F151" s="80">
        <v>1051.25</v>
      </c>
      <c r="G151" s="72" t="s">
        <v>440</v>
      </c>
      <c r="H151" s="73" t="s">
        <v>441</v>
      </c>
    </row>
    <row r="152" spans="1:8" x14ac:dyDescent="0.2">
      <c r="A152" s="69">
        <v>126</v>
      </c>
      <c r="B152" s="74" t="s">
        <v>384</v>
      </c>
      <c r="C152" s="70" t="s">
        <v>277</v>
      </c>
      <c r="D152" s="71" t="s">
        <v>278</v>
      </c>
      <c r="E152" s="71" t="s">
        <v>279</v>
      </c>
      <c r="F152" s="80">
        <v>6987.3</v>
      </c>
      <c r="G152" s="72" t="s">
        <v>385</v>
      </c>
      <c r="H152" s="73" t="s">
        <v>355</v>
      </c>
    </row>
    <row r="153" spans="1:8" x14ac:dyDescent="0.2">
      <c r="A153" s="69">
        <v>127</v>
      </c>
      <c r="B153" s="74" t="s">
        <v>395</v>
      </c>
      <c r="C153" s="70" t="s">
        <v>492</v>
      </c>
      <c r="D153" s="71" t="s">
        <v>493</v>
      </c>
      <c r="E153" s="71" t="s">
        <v>81</v>
      </c>
      <c r="F153" s="80">
        <v>501.62</v>
      </c>
      <c r="G153" s="72" t="s">
        <v>494</v>
      </c>
      <c r="H153" s="73" t="s">
        <v>448</v>
      </c>
    </row>
    <row r="154" spans="1:8" x14ac:dyDescent="0.2">
      <c r="A154" s="69">
        <v>128</v>
      </c>
      <c r="B154" s="74" t="s">
        <v>395</v>
      </c>
      <c r="C154" s="70" t="s">
        <v>495</v>
      </c>
      <c r="D154" s="71" t="s">
        <v>496</v>
      </c>
      <c r="E154" s="71" t="s">
        <v>160</v>
      </c>
      <c r="F154" s="80">
        <v>1480</v>
      </c>
      <c r="G154" s="72" t="s">
        <v>497</v>
      </c>
      <c r="H154" s="73" t="s">
        <v>460</v>
      </c>
    </row>
    <row r="155" spans="1:8" x14ac:dyDescent="0.2">
      <c r="A155" s="69">
        <v>129</v>
      </c>
      <c r="B155" s="74" t="s">
        <v>498</v>
      </c>
      <c r="C155" s="70" t="s">
        <v>499</v>
      </c>
      <c r="D155" s="71" t="s">
        <v>500</v>
      </c>
      <c r="E155" s="71" t="s">
        <v>894</v>
      </c>
      <c r="F155" s="80">
        <v>1460.48</v>
      </c>
      <c r="G155" s="72" t="s">
        <v>501</v>
      </c>
      <c r="H155" s="73" t="s">
        <v>502</v>
      </c>
    </row>
    <row r="156" spans="1:8" x14ac:dyDescent="0.2">
      <c r="A156" s="69">
        <v>130</v>
      </c>
      <c r="B156" s="74" t="s">
        <v>498</v>
      </c>
      <c r="C156" s="70" t="s">
        <v>503</v>
      </c>
      <c r="D156" s="71" t="s">
        <v>504</v>
      </c>
      <c r="E156" s="71" t="s">
        <v>129</v>
      </c>
      <c r="F156" s="80">
        <v>787.94</v>
      </c>
      <c r="G156" s="72" t="s">
        <v>505</v>
      </c>
      <c r="H156" s="73" t="s">
        <v>460</v>
      </c>
    </row>
    <row r="157" spans="1:8" x14ac:dyDescent="0.2">
      <c r="A157" s="69">
        <v>131</v>
      </c>
      <c r="B157" s="74" t="s">
        <v>498</v>
      </c>
      <c r="C157" s="70" t="s">
        <v>506</v>
      </c>
      <c r="D157" s="71" t="s">
        <v>206</v>
      </c>
      <c r="E157" s="71" t="s">
        <v>129</v>
      </c>
      <c r="F157" s="80">
        <v>1556</v>
      </c>
      <c r="G157" s="72" t="s">
        <v>507</v>
      </c>
      <c r="H157" s="73" t="s">
        <v>508</v>
      </c>
    </row>
    <row r="158" spans="1:8" x14ac:dyDescent="0.2">
      <c r="A158" s="69">
        <v>132</v>
      </c>
      <c r="B158" s="74" t="s">
        <v>498</v>
      </c>
      <c r="C158" s="70" t="s">
        <v>509</v>
      </c>
      <c r="D158" s="71" t="s">
        <v>510</v>
      </c>
      <c r="E158" s="71" t="s">
        <v>894</v>
      </c>
      <c r="F158" s="80">
        <v>1063.4000000000001</v>
      </c>
      <c r="G158" s="72" t="s">
        <v>511</v>
      </c>
      <c r="H158" s="73" t="s">
        <v>508</v>
      </c>
    </row>
    <row r="159" spans="1:8" x14ac:dyDescent="0.2">
      <c r="A159" s="69">
        <v>133</v>
      </c>
      <c r="B159" s="74" t="s">
        <v>513</v>
      </c>
      <c r="C159" s="70" t="s">
        <v>514</v>
      </c>
      <c r="D159" s="71" t="s">
        <v>236</v>
      </c>
      <c r="E159" s="71" t="s">
        <v>81</v>
      </c>
      <c r="F159" s="80">
        <v>662</v>
      </c>
      <c r="G159" s="72" t="s">
        <v>515</v>
      </c>
      <c r="H159" s="73" t="s">
        <v>460</v>
      </c>
    </row>
    <row r="160" spans="1:8" x14ac:dyDescent="0.2">
      <c r="A160" s="69">
        <v>134</v>
      </c>
      <c r="B160" s="74" t="s">
        <v>513</v>
      </c>
      <c r="C160" s="70" t="s">
        <v>516</v>
      </c>
      <c r="D160" s="71" t="s">
        <v>147</v>
      </c>
      <c r="E160" s="71" t="s">
        <v>129</v>
      </c>
      <c r="F160" s="80">
        <v>2251.8000000000002</v>
      </c>
      <c r="G160" s="72" t="s">
        <v>517</v>
      </c>
      <c r="H160" s="73" t="s">
        <v>508</v>
      </c>
    </row>
    <row r="161" spans="1:8" x14ac:dyDescent="0.2">
      <c r="A161" s="69">
        <v>135</v>
      </c>
      <c r="B161" s="74" t="s">
        <v>513</v>
      </c>
      <c r="C161" s="70" t="s">
        <v>518</v>
      </c>
      <c r="D161" s="71" t="s">
        <v>412</v>
      </c>
      <c r="E161" s="71" t="s">
        <v>160</v>
      </c>
      <c r="F161" s="80">
        <v>1032.04</v>
      </c>
      <c r="G161" s="72" t="s">
        <v>519</v>
      </c>
      <c r="H161" s="73" t="s">
        <v>508</v>
      </c>
    </row>
    <row r="162" spans="1:8" x14ac:dyDescent="0.2">
      <c r="A162" s="69">
        <v>136</v>
      </c>
      <c r="B162" s="74" t="s">
        <v>513</v>
      </c>
      <c r="C162" s="70" t="s">
        <v>520</v>
      </c>
      <c r="D162" s="71" t="s">
        <v>486</v>
      </c>
      <c r="E162" s="71" t="s">
        <v>894</v>
      </c>
      <c r="F162" s="80">
        <v>3605.34</v>
      </c>
      <c r="G162" s="72" t="s">
        <v>521</v>
      </c>
      <c r="H162" s="73" t="s">
        <v>460</v>
      </c>
    </row>
    <row r="163" spans="1:8" x14ac:dyDescent="0.2">
      <c r="A163" s="69">
        <v>137</v>
      </c>
      <c r="B163" s="74" t="s">
        <v>513</v>
      </c>
      <c r="C163" s="70" t="s">
        <v>522</v>
      </c>
      <c r="D163" s="71" t="s">
        <v>493</v>
      </c>
      <c r="E163" s="71" t="s">
        <v>81</v>
      </c>
      <c r="F163" s="80">
        <v>2122.5</v>
      </c>
      <c r="G163" s="72" t="s">
        <v>523</v>
      </c>
      <c r="H163" s="73" t="s">
        <v>460</v>
      </c>
    </row>
    <row r="164" spans="1:8" x14ac:dyDescent="0.2">
      <c r="A164" s="69">
        <v>137</v>
      </c>
      <c r="B164" s="74" t="s">
        <v>441</v>
      </c>
      <c r="C164" s="70" t="s">
        <v>524</v>
      </c>
      <c r="D164" s="71" t="s">
        <v>504</v>
      </c>
      <c r="E164" s="71" t="s">
        <v>129</v>
      </c>
      <c r="F164" s="80">
        <v>480.66</v>
      </c>
      <c r="G164" s="72" t="s">
        <v>525</v>
      </c>
      <c r="H164" s="73" t="s">
        <v>508</v>
      </c>
    </row>
    <row r="165" spans="1:8" x14ac:dyDescent="0.2">
      <c r="A165" s="69">
        <v>138</v>
      </c>
      <c r="B165" s="74" t="s">
        <v>526</v>
      </c>
      <c r="C165" s="70" t="s">
        <v>527</v>
      </c>
      <c r="D165" s="71" t="s">
        <v>528</v>
      </c>
      <c r="E165" s="71" t="s">
        <v>129</v>
      </c>
      <c r="F165" s="80">
        <v>1080</v>
      </c>
      <c r="G165" s="72" t="s">
        <v>529</v>
      </c>
      <c r="H165" s="73" t="s">
        <v>530</v>
      </c>
    </row>
    <row r="166" spans="1:8" x14ac:dyDescent="0.2">
      <c r="A166" s="69">
        <v>139</v>
      </c>
      <c r="B166" s="74" t="s">
        <v>526</v>
      </c>
      <c r="C166" s="70" t="s">
        <v>531</v>
      </c>
      <c r="D166" s="71" t="s">
        <v>424</v>
      </c>
      <c r="E166" s="71" t="s">
        <v>81</v>
      </c>
      <c r="F166" s="80">
        <v>3293.17</v>
      </c>
      <c r="G166" s="72" t="s">
        <v>532</v>
      </c>
      <c r="H166" s="73" t="s">
        <v>530</v>
      </c>
    </row>
    <row r="167" spans="1:8" x14ac:dyDescent="0.2">
      <c r="A167" s="69">
        <v>140</v>
      </c>
      <c r="B167" s="74" t="s">
        <v>526</v>
      </c>
      <c r="C167" s="70" t="s">
        <v>533</v>
      </c>
      <c r="D167" s="71" t="s">
        <v>213</v>
      </c>
      <c r="E167" s="71" t="s">
        <v>129</v>
      </c>
      <c r="F167" s="80">
        <v>923</v>
      </c>
      <c r="G167" s="72" t="s">
        <v>534</v>
      </c>
      <c r="H167" s="73" t="s">
        <v>530</v>
      </c>
    </row>
    <row r="168" spans="1:8" x14ac:dyDescent="0.2">
      <c r="A168" s="69">
        <v>141</v>
      </c>
      <c r="B168" s="74" t="s">
        <v>535</v>
      </c>
      <c r="C168" s="70" t="s">
        <v>536</v>
      </c>
      <c r="D168" s="71" t="s">
        <v>147</v>
      </c>
      <c r="E168" s="71" t="s">
        <v>129</v>
      </c>
      <c r="F168" s="80">
        <v>1523.95</v>
      </c>
      <c r="G168" s="72" t="s">
        <v>537</v>
      </c>
      <c r="H168" s="73" t="s">
        <v>530</v>
      </c>
    </row>
    <row r="169" spans="1:8" x14ac:dyDescent="0.2">
      <c r="A169" s="69">
        <v>142</v>
      </c>
      <c r="B169" s="74" t="s">
        <v>535</v>
      </c>
      <c r="C169" s="70" t="s">
        <v>538</v>
      </c>
      <c r="D169" s="71" t="s">
        <v>539</v>
      </c>
      <c r="E169" s="71" t="s">
        <v>129</v>
      </c>
      <c r="F169" s="80">
        <v>720</v>
      </c>
      <c r="G169" s="72" t="s">
        <v>532</v>
      </c>
      <c r="H169" s="73" t="s">
        <v>530</v>
      </c>
    </row>
    <row r="170" spans="1:8" x14ac:dyDescent="0.2">
      <c r="A170" s="69">
        <v>143</v>
      </c>
      <c r="B170" s="74" t="s">
        <v>535</v>
      </c>
      <c r="C170" s="70" t="s">
        <v>540</v>
      </c>
      <c r="D170" s="71" t="s">
        <v>184</v>
      </c>
      <c r="E170" s="71" t="s">
        <v>185</v>
      </c>
      <c r="F170" s="80">
        <v>4133.24</v>
      </c>
      <c r="G170" s="72" t="s">
        <v>541</v>
      </c>
      <c r="H170" s="73" t="s">
        <v>508</v>
      </c>
    </row>
    <row r="171" spans="1:8" x14ac:dyDescent="0.2">
      <c r="A171" s="69">
        <v>144</v>
      </c>
      <c r="B171" s="74" t="s">
        <v>535</v>
      </c>
      <c r="C171" s="70" t="s">
        <v>542</v>
      </c>
      <c r="D171" s="71" t="s">
        <v>486</v>
      </c>
      <c r="E171" s="71" t="s">
        <v>894</v>
      </c>
      <c r="F171" s="80">
        <v>5181.83</v>
      </c>
      <c r="G171" s="72" t="s">
        <v>543</v>
      </c>
      <c r="H171" s="73" t="s">
        <v>508</v>
      </c>
    </row>
    <row r="172" spans="1:8" x14ac:dyDescent="0.2">
      <c r="A172" s="69">
        <v>145</v>
      </c>
      <c r="B172" s="74" t="s">
        <v>535</v>
      </c>
      <c r="C172" s="70" t="s">
        <v>544</v>
      </c>
      <c r="D172" s="71" t="s">
        <v>496</v>
      </c>
      <c r="E172" s="71" t="s">
        <v>160</v>
      </c>
      <c r="F172" s="80">
        <v>843.29</v>
      </c>
      <c r="G172" s="72" t="s">
        <v>545</v>
      </c>
      <c r="H172" s="73" t="s">
        <v>530</v>
      </c>
    </row>
    <row r="173" spans="1:8" x14ac:dyDescent="0.2">
      <c r="A173" s="69">
        <v>146</v>
      </c>
      <c r="B173" s="74" t="s">
        <v>448</v>
      </c>
      <c r="C173" s="70" t="s">
        <v>546</v>
      </c>
      <c r="D173" s="71" t="s">
        <v>231</v>
      </c>
      <c r="E173" s="71" t="s">
        <v>232</v>
      </c>
      <c r="F173" s="80">
        <v>396084.21</v>
      </c>
      <c r="G173" s="72" t="s">
        <v>547</v>
      </c>
      <c r="H173" s="73" t="s">
        <v>548</v>
      </c>
    </row>
    <row r="174" spans="1:8" x14ac:dyDescent="0.2">
      <c r="A174" s="69">
        <v>147</v>
      </c>
      <c r="B174" s="74" t="s">
        <v>448</v>
      </c>
      <c r="C174" s="70" t="s">
        <v>549</v>
      </c>
      <c r="D174" s="71" t="s">
        <v>550</v>
      </c>
      <c r="E174" s="71" t="s">
        <v>129</v>
      </c>
      <c r="F174" s="80">
        <v>1360</v>
      </c>
      <c r="G174" s="72" t="s">
        <v>551</v>
      </c>
      <c r="H174" s="73" t="s">
        <v>530</v>
      </c>
    </row>
    <row r="175" spans="1:8" x14ac:dyDescent="0.2">
      <c r="A175" s="69">
        <v>148</v>
      </c>
      <c r="B175" s="74" t="s">
        <v>548</v>
      </c>
      <c r="C175" s="70" t="s">
        <v>552</v>
      </c>
      <c r="D175" s="71" t="s">
        <v>504</v>
      </c>
      <c r="E175" s="71" t="s">
        <v>129</v>
      </c>
      <c r="F175" s="80">
        <v>875.09</v>
      </c>
      <c r="G175" s="72" t="s">
        <v>553</v>
      </c>
      <c r="H175" s="73" t="s">
        <v>530</v>
      </c>
    </row>
    <row r="176" spans="1:8" x14ac:dyDescent="0.2">
      <c r="A176" s="69">
        <v>149</v>
      </c>
      <c r="B176" s="74" t="s">
        <v>460</v>
      </c>
      <c r="C176" s="70" t="s">
        <v>590</v>
      </c>
      <c r="D176" s="71" t="s">
        <v>539</v>
      </c>
      <c r="E176" s="71" t="s">
        <v>129</v>
      </c>
      <c r="F176" s="80">
        <v>567.12</v>
      </c>
      <c r="G176" s="72" t="s">
        <v>591</v>
      </c>
      <c r="H176" s="73" t="s">
        <v>589</v>
      </c>
    </row>
    <row r="177" spans="1:8" x14ac:dyDescent="0.2">
      <c r="A177" s="69">
        <v>150</v>
      </c>
      <c r="B177" s="74" t="s">
        <v>460</v>
      </c>
      <c r="C177" s="70" t="s">
        <v>554</v>
      </c>
      <c r="D177" s="71" t="s">
        <v>555</v>
      </c>
      <c r="E177" s="71" t="s">
        <v>896</v>
      </c>
      <c r="F177" s="80">
        <v>816</v>
      </c>
      <c r="G177" s="72" t="s">
        <v>556</v>
      </c>
      <c r="H177" s="73" t="s">
        <v>530</v>
      </c>
    </row>
    <row r="178" spans="1:8" x14ac:dyDescent="0.2">
      <c r="A178" s="69">
        <v>151</v>
      </c>
      <c r="B178" s="74" t="s">
        <v>460</v>
      </c>
      <c r="C178" s="70" t="s">
        <v>557</v>
      </c>
      <c r="D178" s="71" t="s">
        <v>206</v>
      </c>
      <c r="E178" s="71" t="s">
        <v>129</v>
      </c>
      <c r="F178" s="80">
        <v>2018.2</v>
      </c>
      <c r="G178" s="72" t="s">
        <v>558</v>
      </c>
      <c r="H178" s="73" t="s">
        <v>530</v>
      </c>
    </row>
    <row r="179" spans="1:8" x14ac:dyDescent="0.2">
      <c r="A179" s="69">
        <v>152</v>
      </c>
      <c r="B179" s="74" t="s">
        <v>592</v>
      </c>
      <c r="C179" s="70" t="s">
        <v>593</v>
      </c>
      <c r="D179" s="71" t="s">
        <v>147</v>
      </c>
      <c r="E179" s="71" t="s">
        <v>129</v>
      </c>
      <c r="F179" s="80">
        <v>1567.5</v>
      </c>
      <c r="G179" s="72" t="s">
        <v>594</v>
      </c>
      <c r="H179" s="73" t="s">
        <v>589</v>
      </c>
    </row>
    <row r="180" spans="1:8" x14ac:dyDescent="0.2">
      <c r="A180" s="69">
        <v>163</v>
      </c>
      <c r="B180" s="74" t="s">
        <v>559</v>
      </c>
      <c r="C180" s="70" t="s">
        <v>560</v>
      </c>
      <c r="D180" s="71" t="s">
        <v>486</v>
      </c>
      <c r="E180" s="71" t="s">
        <v>894</v>
      </c>
      <c r="F180" s="80">
        <v>3234.71</v>
      </c>
      <c r="G180" s="72" t="s">
        <v>561</v>
      </c>
      <c r="H180" s="73" t="s">
        <v>562</v>
      </c>
    </row>
    <row r="181" spans="1:8" x14ac:dyDescent="0.2">
      <c r="A181" s="69">
        <v>154</v>
      </c>
      <c r="B181" s="74" t="s">
        <v>563</v>
      </c>
      <c r="C181" s="70" t="s">
        <v>564</v>
      </c>
      <c r="D181" s="71" t="s">
        <v>236</v>
      </c>
      <c r="E181" s="71" t="s">
        <v>81</v>
      </c>
      <c r="F181" s="80">
        <v>1100.0999999999999</v>
      </c>
      <c r="G181" s="72" t="s">
        <v>565</v>
      </c>
      <c r="H181" s="73" t="s">
        <v>502</v>
      </c>
    </row>
    <row r="182" spans="1:8" x14ac:dyDescent="0.2">
      <c r="A182" s="69">
        <v>155</v>
      </c>
      <c r="B182" s="74" t="s">
        <v>563</v>
      </c>
      <c r="C182" s="70" t="s">
        <v>566</v>
      </c>
      <c r="D182" s="71" t="s">
        <v>493</v>
      </c>
      <c r="E182" s="71" t="s">
        <v>81</v>
      </c>
      <c r="F182" s="80">
        <v>4885.32</v>
      </c>
      <c r="G182" s="72" t="s">
        <v>567</v>
      </c>
      <c r="H182" s="73" t="s">
        <v>502</v>
      </c>
    </row>
    <row r="183" spans="1:8" x14ac:dyDescent="0.2">
      <c r="A183" s="69">
        <v>156</v>
      </c>
      <c r="B183" s="74" t="s">
        <v>563</v>
      </c>
      <c r="C183" s="70" t="s">
        <v>595</v>
      </c>
      <c r="D183" s="71" t="s">
        <v>321</v>
      </c>
      <c r="E183" s="71" t="s">
        <v>129</v>
      </c>
      <c r="F183" s="80">
        <v>1336.5</v>
      </c>
      <c r="G183" s="72" t="s">
        <v>596</v>
      </c>
      <c r="H183" s="73" t="s">
        <v>589</v>
      </c>
    </row>
    <row r="184" spans="1:8" x14ac:dyDescent="0.2">
      <c r="A184" s="69">
        <v>157</v>
      </c>
      <c r="B184" s="74" t="s">
        <v>563</v>
      </c>
      <c r="C184" s="70" t="s">
        <v>597</v>
      </c>
      <c r="D184" s="71" t="s">
        <v>598</v>
      </c>
      <c r="E184" s="71" t="s">
        <v>599</v>
      </c>
      <c r="F184" s="80">
        <v>1678.5</v>
      </c>
      <c r="G184" s="72" t="s">
        <v>600</v>
      </c>
      <c r="H184" s="73" t="s">
        <v>589</v>
      </c>
    </row>
    <row r="185" spans="1:8" x14ac:dyDescent="0.2">
      <c r="A185" s="69">
        <v>158</v>
      </c>
      <c r="B185" s="74" t="s">
        <v>563</v>
      </c>
      <c r="C185" s="70" t="s">
        <v>727</v>
      </c>
      <c r="D185" s="71" t="s">
        <v>134</v>
      </c>
      <c r="E185" s="71" t="s">
        <v>896</v>
      </c>
      <c r="F185" s="80">
        <v>1680</v>
      </c>
      <c r="G185" s="72" t="s">
        <v>601</v>
      </c>
      <c r="H185" s="73" t="s">
        <v>589</v>
      </c>
    </row>
    <row r="186" spans="1:8" x14ac:dyDescent="0.2">
      <c r="A186" s="69">
        <v>159</v>
      </c>
      <c r="B186" s="74" t="s">
        <v>602</v>
      </c>
      <c r="C186" s="70" t="s">
        <v>603</v>
      </c>
      <c r="D186" s="71" t="s">
        <v>339</v>
      </c>
      <c r="E186" s="71" t="s">
        <v>894</v>
      </c>
      <c r="F186" s="80">
        <v>1636.5</v>
      </c>
      <c r="G186" s="72" t="s">
        <v>605</v>
      </c>
      <c r="H186" s="73" t="s">
        <v>589</v>
      </c>
    </row>
    <row r="187" spans="1:8" x14ac:dyDescent="0.2">
      <c r="A187" s="69">
        <v>160</v>
      </c>
      <c r="B187" s="74" t="s">
        <v>602</v>
      </c>
      <c r="C187" s="70" t="s">
        <v>606</v>
      </c>
      <c r="D187" s="71" t="s">
        <v>339</v>
      </c>
      <c r="E187" s="71" t="s">
        <v>894</v>
      </c>
      <c r="F187" s="80">
        <v>1377</v>
      </c>
      <c r="G187" s="72" t="s">
        <v>607</v>
      </c>
      <c r="H187" s="73" t="s">
        <v>589</v>
      </c>
    </row>
    <row r="188" spans="1:8" x14ac:dyDescent="0.2">
      <c r="A188" s="69">
        <v>161</v>
      </c>
      <c r="B188" s="74" t="s">
        <v>602</v>
      </c>
      <c r="C188" s="70" t="s">
        <v>608</v>
      </c>
      <c r="D188" s="71" t="s">
        <v>339</v>
      </c>
      <c r="E188" s="71" t="s">
        <v>894</v>
      </c>
      <c r="F188" s="80">
        <v>499.5</v>
      </c>
      <c r="G188" s="72" t="s">
        <v>609</v>
      </c>
      <c r="H188" s="73" t="s">
        <v>589</v>
      </c>
    </row>
    <row r="189" spans="1:8" x14ac:dyDescent="0.2">
      <c r="A189" s="69">
        <v>162</v>
      </c>
      <c r="B189" s="74" t="s">
        <v>568</v>
      </c>
      <c r="C189" s="70" t="s">
        <v>569</v>
      </c>
      <c r="D189" s="71" t="s">
        <v>184</v>
      </c>
      <c r="E189" s="71" t="s">
        <v>185</v>
      </c>
      <c r="F189" s="80">
        <v>3031.69</v>
      </c>
      <c r="G189" s="72" t="s">
        <v>570</v>
      </c>
      <c r="H189" s="73" t="s">
        <v>502</v>
      </c>
    </row>
    <row r="190" spans="1:8" x14ac:dyDescent="0.2">
      <c r="A190" s="69">
        <v>163</v>
      </c>
      <c r="B190" s="74" t="s">
        <v>568</v>
      </c>
      <c r="C190" s="70" t="s">
        <v>610</v>
      </c>
      <c r="D190" s="71" t="s">
        <v>147</v>
      </c>
      <c r="E190" s="71" t="s">
        <v>129</v>
      </c>
      <c r="F190" s="80">
        <v>1752</v>
      </c>
      <c r="G190" s="72" t="s">
        <v>611</v>
      </c>
      <c r="H190" s="73" t="s">
        <v>612</v>
      </c>
    </row>
    <row r="191" spans="1:8" x14ac:dyDescent="0.2">
      <c r="A191" s="69">
        <v>164</v>
      </c>
      <c r="B191" s="74" t="s">
        <v>568</v>
      </c>
      <c r="C191" s="70" t="s">
        <v>613</v>
      </c>
      <c r="D191" s="71" t="s">
        <v>614</v>
      </c>
      <c r="E191" s="71" t="s">
        <v>129</v>
      </c>
      <c r="F191" s="80">
        <v>780</v>
      </c>
      <c r="G191" s="72" t="s">
        <v>615</v>
      </c>
      <c r="H191" s="73" t="s">
        <v>589</v>
      </c>
    </row>
    <row r="192" spans="1:8" x14ac:dyDescent="0.2">
      <c r="A192" s="69">
        <v>165</v>
      </c>
      <c r="B192" s="74" t="s">
        <v>568</v>
      </c>
      <c r="C192" s="70" t="s">
        <v>616</v>
      </c>
      <c r="D192" s="71" t="s">
        <v>490</v>
      </c>
      <c r="E192" s="71" t="s">
        <v>129</v>
      </c>
      <c r="F192" s="80">
        <v>5654</v>
      </c>
      <c r="G192" s="72" t="s">
        <v>617</v>
      </c>
      <c r="H192" s="73" t="s">
        <v>589</v>
      </c>
    </row>
    <row r="193" spans="1:8" x14ac:dyDescent="0.2">
      <c r="A193" s="69">
        <v>166</v>
      </c>
      <c r="B193" s="74" t="s">
        <v>568</v>
      </c>
      <c r="C193" s="70" t="s">
        <v>618</v>
      </c>
      <c r="D193" s="71" t="s">
        <v>144</v>
      </c>
      <c r="E193" s="71" t="s">
        <v>129</v>
      </c>
      <c r="F193" s="80">
        <v>486.84</v>
      </c>
      <c r="G193" s="72" t="s">
        <v>619</v>
      </c>
      <c r="H193" s="73" t="s">
        <v>589</v>
      </c>
    </row>
    <row r="194" spans="1:8" x14ac:dyDescent="0.2">
      <c r="A194" s="69">
        <v>167</v>
      </c>
      <c r="B194" s="74" t="s">
        <v>568</v>
      </c>
      <c r="C194" s="70" t="s">
        <v>620</v>
      </c>
      <c r="D194" s="71" t="s">
        <v>159</v>
      </c>
      <c r="E194" s="71" t="s">
        <v>160</v>
      </c>
      <c r="F194" s="80">
        <v>604.9</v>
      </c>
      <c r="G194" s="72" t="s">
        <v>621</v>
      </c>
      <c r="H194" s="73" t="s">
        <v>622</v>
      </c>
    </row>
    <row r="195" spans="1:8" x14ac:dyDescent="0.2">
      <c r="A195" s="69">
        <v>168</v>
      </c>
      <c r="B195" s="74" t="s">
        <v>568</v>
      </c>
      <c r="C195" s="70" t="s">
        <v>776</v>
      </c>
      <c r="D195" s="71" t="s">
        <v>490</v>
      </c>
      <c r="E195" s="71" t="s">
        <v>129</v>
      </c>
      <c r="F195" s="80">
        <v>4774</v>
      </c>
      <c r="G195" s="72" t="s">
        <v>777</v>
      </c>
      <c r="H195" s="73" t="s">
        <v>737</v>
      </c>
    </row>
    <row r="196" spans="1:8" x14ac:dyDescent="0.2">
      <c r="A196" s="69">
        <v>169</v>
      </c>
      <c r="B196" s="74" t="s">
        <v>571</v>
      </c>
      <c r="C196" s="70" t="s">
        <v>623</v>
      </c>
      <c r="D196" s="71" t="s">
        <v>412</v>
      </c>
      <c r="E196" s="71" t="s">
        <v>160</v>
      </c>
      <c r="F196" s="80">
        <v>1133</v>
      </c>
      <c r="G196" s="72" t="s">
        <v>624</v>
      </c>
      <c r="H196" s="73" t="s">
        <v>589</v>
      </c>
    </row>
    <row r="197" spans="1:8" x14ac:dyDescent="0.2">
      <c r="A197" s="69">
        <v>170</v>
      </c>
      <c r="B197" s="74" t="s">
        <v>571</v>
      </c>
      <c r="C197" s="70" t="s">
        <v>572</v>
      </c>
      <c r="D197" s="71" t="s">
        <v>486</v>
      </c>
      <c r="E197" s="71" t="s">
        <v>81</v>
      </c>
      <c r="F197" s="80">
        <v>5263.65</v>
      </c>
      <c r="G197" s="72" t="s">
        <v>573</v>
      </c>
      <c r="H197" s="73" t="s">
        <v>530</v>
      </c>
    </row>
    <row r="198" spans="1:8" x14ac:dyDescent="0.2">
      <c r="A198" s="69">
        <v>171</v>
      </c>
      <c r="B198" s="74" t="s">
        <v>574</v>
      </c>
      <c r="C198" s="70" t="s">
        <v>575</v>
      </c>
      <c r="D198" s="71" t="s">
        <v>576</v>
      </c>
      <c r="E198" s="71" t="s">
        <v>160</v>
      </c>
      <c r="F198" s="80">
        <v>604.45000000000005</v>
      </c>
      <c r="G198" s="72" t="s">
        <v>543</v>
      </c>
      <c r="H198" s="73" t="s">
        <v>530</v>
      </c>
    </row>
    <row r="199" spans="1:8" x14ac:dyDescent="0.2">
      <c r="A199" s="69">
        <v>172</v>
      </c>
      <c r="B199" s="74" t="s">
        <v>625</v>
      </c>
      <c r="C199" s="70" t="s">
        <v>626</v>
      </c>
      <c r="D199" s="71" t="s">
        <v>424</v>
      </c>
      <c r="E199" s="71" t="s">
        <v>387</v>
      </c>
      <c r="F199" s="80">
        <v>3960</v>
      </c>
      <c r="G199" s="72" t="s">
        <v>627</v>
      </c>
      <c r="H199" s="73" t="s">
        <v>589</v>
      </c>
    </row>
    <row r="200" spans="1:8" x14ac:dyDescent="0.2">
      <c r="A200" s="69">
        <v>173</v>
      </c>
      <c r="B200" s="74" t="s">
        <v>625</v>
      </c>
      <c r="C200" s="70" t="s">
        <v>628</v>
      </c>
      <c r="D200" s="71" t="s">
        <v>128</v>
      </c>
      <c r="E200" s="71" t="s">
        <v>129</v>
      </c>
      <c r="F200" s="80">
        <v>643.16999999999996</v>
      </c>
      <c r="G200" s="72" t="s">
        <v>629</v>
      </c>
      <c r="H200" s="73" t="s">
        <v>589</v>
      </c>
    </row>
    <row r="201" spans="1:8" x14ac:dyDescent="0.2">
      <c r="A201" s="69">
        <v>174</v>
      </c>
      <c r="B201" s="74" t="s">
        <v>577</v>
      </c>
      <c r="C201" s="70" t="s">
        <v>578</v>
      </c>
      <c r="D201" s="71" t="s">
        <v>176</v>
      </c>
      <c r="E201" s="71" t="s">
        <v>177</v>
      </c>
      <c r="F201" s="80">
        <v>16903.54</v>
      </c>
      <c r="G201" s="72" t="s">
        <v>534</v>
      </c>
      <c r="H201" s="73" t="s">
        <v>530</v>
      </c>
    </row>
    <row r="202" spans="1:8" x14ac:dyDescent="0.2">
      <c r="A202" s="69">
        <v>175</v>
      </c>
      <c r="B202" s="74" t="s">
        <v>502</v>
      </c>
      <c r="C202" s="70" t="s">
        <v>277</v>
      </c>
      <c r="D202" s="71" t="s">
        <v>579</v>
      </c>
      <c r="E202" s="71" t="s">
        <v>279</v>
      </c>
      <c r="F202" s="80">
        <v>6987.3</v>
      </c>
      <c r="G202" s="72" t="s">
        <v>580</v>
      </c>
      <c r="H202" s="73" t="s">
        <v>460</v>
      </c>
    </row>
    <row r="203" spans="1:8" x14ac:dyDescent="0.2">
      <c r="A203" s="69">
        <v>176</v>
      </c>
      <c r="B203" s="74" t="s">
        <v>581</v>
      </c>
      <c r="C203" s="70" t="s">
        <v>582</v>
      </c>
      <c r="D203" s="71" t="s">
        <v>236</v>
      </c>
      <c r="E203" s="71" t="s">
        <v>81</v>
      </c>
      <c r="F203" s="80">
        <v>3303.82</v>
      </c>
      <c r="G203" s="72" t="s">
        <v>583</v>
      </c>
      <c r="H203" s="73" t="s">
        <v>530</v>
      </c>
    </row>
    <row r="204" spans="1:8" x14ac:dyDescent="0.2">
      <c r="A204" s="69">
        <v>177</v>
      </c>
      <c r="B204" s="74" t="s">
        <v>581</v>
      </c>
      <c r="C204" s="70" t="s">
        <v>630</v>
      </c>
      <c r="D204" s="71" t="s">
        <v>206</v>
      </c>
      <c r="E204" s="71" t="s">
        <v>129</v>
      </c>
      <c r="F204" s="80">
        <v>1797</v>
      </c>
      <c r="G204" s="72" t="s">
        <v>619</v>
      </c>
      <c r="H204" s="73" t="s">
        <v>589</v>
      </c>
    </row>
    <row r="205" spans="1:8" x14ac:dyDescent="0.2">
      <c r="A205" s="69">
        <v>178</v>
      </c>
      <c r="B205" s="74" t="s">
        <v>631</v>
      </c>
      <c r="C205" s="70" t="s">
        <v>632</v>
      </c>
      <c r="D205" s="71" t="s">
        <v>486</v>
      </c>
      <c r="E205" s="71" t="s">
        <v>895</v>
      </c>
      <c r="F205" s="80">
        <v>5239.17</v>
      </c>
      <c r="G205" s="72" t="s">
        <v>633</v>
      </c>
      <c r="H205" s="73" t="s">
        <v>589</v>
      </c>
    </row>
    <row r="206" spans="1:8" x14ac:dyDescent="0.2">
      <c r="A206" s="69">
        <v>179</v>
      </c>
      <c r="B206" s="74" t="s">
        <v>631</v>
      </c>
      <c r="C206" s="70" t="s">
        <v>634</v>
      </c>
      <c r="D206" s="71" t="s">
        <v>147</v>
      </c>
      <c r="E206" s="71" t="s">
        <v>129</v>
      </c>
      <c r="F206" s="80">
        <v>2204.9</v>
      </c>
      <c r="G206" s="72" t="s">
        <v>635</v>
      </c>
      <c r="H206" s="73" t="s">
        <v>636</v>
      </c>
    </row>
    <row r="207" spans="1:8" x14ac:dyDescent="0.2">
      <c r="A207" s="69">
        <v>180</v>
      </c>
      <c r="B207" s="74" t="s">
        <v>631</v>
      </c>
      <c r="C207" s="70" t="s">
        <v>637</v>
      </c>
      <c r="D207" s="71" t="s">
        <v>442</v>
      </c>
      <c r="E207" s="71" t="s">
        <v>81</v>
      </c>
      <c r="F207" s="80">
        <v>2592.42</v>
      </c>
      <c r="G207" s="72" t="s">
        <v>638</v>
      </c>
      <c r="H207" s="73" t="s">
        <v>589</v>
      </c>
    </row>
    <row r="208" spans="1:8" x14ac:dyDescent="0.2">
      <c r="A208" s="69">
        <v>181</v>
      </c>
      <c r="B208" s="74" t="s">
        <v>631</v>
      </c>
      <c r="C208" s="70" t="s">
        <v>692</v>
      </c>
      <c r="D208" s="71" t="s">
        <v>604</v>
      </c>
      <c r="E208" s="71" t="s">
        <v>894</v>
      </c>
      <c r="F208" s="80">
        <v>961.5</v>
      </c>
      <c r="G208" s="72" t="s">
        <v>693</v>
      </c>
      <c r="H208" s="73" t="s">
        <v>694</v>
      </c>
    </row>
    <row r="209" spans="1:8" x14ac:dyDescent="0.2">
      <c r="A209" s="69">
        <v>182</v>
      </c>
      <c r="B209" s="74" t="s">
        <v>639</v>
      </c>
      <c r="C209" s="70" t="s">
        <v>640</v>
      </c>
      <c r="D209" s="71" t="s">
        <v>539</v>
      </c>
      <c r="E209" s="71" t="s">
        <v>896</v>
      </c>
      <c r="F209" s="80">
        <v>525</v>
      </c>
      <c r="G209" s="72" t="s">
        <v>641</v>
      </c>
      <c r="H209" s="73" t="s">
        <v>636</v>
      </c>
    </row>
    <row r="210" spans="1:8" x14ac:dyDescent="0.2">
      <c r="A210" s="69">
        <v>183</v>
      </c>
      <c r="B210" s="74" t="s">
        <v>642</v>
      </c>
      <c r="C210" s="70" t="s">
        <v>643</v>
      </c>
      <c r="D210" s="71" t="s">
        <v>504</v>
      </c>
      <c r="E210" s="71" t="s">
        <v>129</v>
      </c>
      <c r="F210" s="80">
        <v>688.13</v>
      </c>
      <c r="G210" s="72" t="s">
        <v>644</v>
      </c>
      <c r="H210" s="73" t="s">
        <v>622</v>
      </c>
    </row>
    <row r="211" spans="1:8" x14ac:dyDescent="0.2">
      <c r="A211" s="69">
        <v>184</v>
      </c>
      <c r="B211" s="74" t="s">
        <v>530</v>
      </c>
      <c r="C211" s="70" t="s">
        <v>651</v>
      </c>
      <c r="D211" s="71" t="s">
        <v>144</v>
      </c>
      <c r="E211" s="71" t="s">
        <v>129</v>
      </c>
      <c r="F211" s="80">
        <v>2574</v>
      </c>
      <c r="G211" s="72" t="s">
        <v>652</v>
      </c>
      <c r="H211" s="73" t="s">
        <v>650</v>
      </c>
    </row>
    <row r="212" spans="1:8" x14ac:dyDescent="0.2">
      <c r="A212" s="69">
        <v>185</v>
      </c>
      <c r="B212" s="74" t="s">
        <v>530</v>
      </c>
      <c r="C212" s="70" t="s">
        <v>676</v>
      </c>
      <c r="D212" s="71" t="s">
        <v>129</v>
      </c>
      <c r="E212" s="71" t="s">
        <v>129</v>
      </c>
      <c r="F212" s="80">
        <v>1385</v>
      </c>
      <c r="G212" s="72" t="s">
        <v>677</v>
      </c>
      <c r="H212" s="73" t="s">
        <v>650</v>
      </c>
    </row>
    <row r="213" spans="1:8" x14ac:dyDescent="0.2">
      <c r="A213" s="69">
        <v>186</v>
      </c>
      <c r="B213" s="74" t="s">
        <v>530</v>
      </c>
      <c r="C213" s="70" t="s">
        <v>678</v>
      </c>
      <c r="D213" s="71" t="s">
        <v>184</v>
      </c>
      <c r="E213" s="71" t="s">
        <v>365</v>
      </c>
      <c r="F213" s="80">
        <v>3815.5</v>
      </c>
      <c r="G213" s="72" t="s">
        <v>679</v>
      </c>
      <c r="H213" s="73" t="s">
        <v>680</v>
      </c>
    </row>
    <row r="214" spans="1:8" x14ac:dyDescent="0.2">
      <c r="A214" s="69">
        <v>187</v>
      </c>
      <c r="B214" s="74" t="s">
        <v>530</v>
      </c>
      <c r="C214" s="70" t="s">
        <v>710</v>
      </c>
      <c r="D214" s="71" t="s">
        <v>144</v>
      </c>
      <c r="E214" s="71" t="s">
        <v>129</v>
      </c>
      <c r="F214" s="80">
        <v>1764</v>
      </c>
      <c r="G214" s="72" t="s">
        <v>711</v>
      </c>
      <c r="H214" s="73" t="s">
        <v>694</v>
      </c>
    </row>
    <row r="215" spans="1:8" x14ac:dyDescent="0.2">
      <c r="A215" s="69">
        <v>188</v>
      </c>
      <c r="B215" s="74" t="s">
        <v>645</v>
      </c>
      <c r="C215" s="70" t="s">
        <v>646</v>
      </c>
      <c r="D215" s="71" t="s">
        <v>647</v>
      </c>
      <c r="E215" s="71" t="s">
        <v>648</v>
      </c>
      <c r="F215" s="81">
        <v>1794</v>
      </c>
      <c r="G215" s="72" t="s">
        <v>649</v>
      </c>
      <c r="H215" s="73" t="s">
        <v>650</v>
      </c>
    </row>
    <row r="216" spans="1:8" x14ac:dyDescent="0.2">
      <c r="A216" s="69">
        <v>189</v>
      </c>
      <c r="B216" s="74" t="s">
        <v>645</v>
      </c>
      <c r="C216" s="70" t="s">
        <v>653</v>
      </c>
      <c r="D216" s="71" t="s">
        <v>486</v>
      </c>
      <c r="E216" s="71" t="s">
        <v>894</v>
      </c>
      <c r="F216" s="81">
        <v>5798.96</v>
      </c>
      <c r="G216" s="72" t="s">
        <v>654</v>
      </c>
      <c r="H216" s="73" t="s">
        <v>622</v>
      </c>
    </row>
    <row r="217" spans="1:8" x14ac:dyDescent="0.2">
      <c r="A217" s="69">
        <v>190</v>
      </c>
      <c r="B217" s="74" t="s">
        <v>645</v>
      </c>
      <c r="C217" s="70" t="s">
        <v>655</v>
      </c>
      <c r="D217" s="71" t="s">
        <v>164</v>
      </c>
      <c r="E217" s="71" t="s">
        <v>129</v>
      </c>
      <c r="F217" s="81">
        <v>387.57</v>
      </c>
      <c r="G217" s="72" t="s">
        <v>656</v>
      </c>
      <c r="H217" s="73" t="s">
        <v>636</v>
      </c>
    </row>
    <row r="218" spans="1:8" x14ac:dyDescent="0.2">
      <c r="A218" s="69">
        <v>191</v>
      </c>
      <c r="B218" s="74" t="s">
        <v>645</v>
      </c>
      <c r="C218" s="70" t="s">
        <v>666</v>
      </c>
      <c r="D218" s="71" t="s">
        <v>528</v>
      </c>
      <c r="E218" s="71" t="s">
        <v>129</v>
      </c>
      <c r="F218" s="81">
        <v>945</v>
      </c>
      <c r="G218" s="72" t="s">
        <v>667</v>
      </c>
      <c r="H218" s="73" t="s">
        <v>650</v>
      </c>
    </row>
    <row r="219" spans="1:8" x14ac:dyDescent="0.2">
      <c r="A219" s="69">
        <v>192</v>
      </c>
      <c r="B219" s="74" t="s">
        <v>645</v>
      </c>
      <c r="C219" s="70" t="s">
        <v>674</v>
      </c>
      <c r="D219" s="71" t="s">
        <v>412</v>
      </c>
      <c r="E219" s="71" t="s">
        <v>599</v>
      </c>
      <c r="F219" s="81">
        <v>886.24</v>
      </c>
      <c r="G219" s="72" t="s">
        <v>675</v>
      </c>
      <c r="H219" s="73" t="s">
        <v>650</v>
      </c>
    </row>
    <row r="220" spans="1:8" x14ac:dyDescent="0.2">
      <c r="A220" s="69">
        <v>193</v>
      </c>
      <c r="B220" s="74" t="s">
        <v>660</v>
      </c>
      <c r="C220" s="70" t="s">
        <v>661</v>
      </c>
      <c r="D220" s="71" t="s">
        <v>662</v>
      </c>
      <c r="E220" s="71" t="s">
        <v>896</v>
      </c>
      <c r="F220" s="81">
        <v>410.88</v>
      </c>
      <c r="G220" s="72" t="s">
        <v>663</v>
      </c>
      <c r="H220" s="73" t="s">
        <v>650</v>
      </c>
    </row>
    <row r="221" spans="1:8" x14ac:dyDescent="0.2">
      <c r="A221" s="69">
        <v>194</v>
      </c>
      <c r="B221" s="74" t="s">
        <v>660</v>
      </c>
      <c r="C221" s="70" t="s">
        <v>664</v>
      </c>
      <c r="D221" s="71" t="s">
        <v>144</v>
      </c>
      <c r="E221" s="71" t="s">
        <v>129</v>
      </c>
      <c r="F221" s="81">
        <v>672</v>
      </c>
      <c r="G221" s="72" t="s">
        <v>665</v>
      </c>
      <c r="H221" s="73" t="s">
        <v>650</v>
      </c>
    </row>
    <row r="222" spans="1:8" x14ac:dyDescent="0.2">
      <c r="A222" s="69">
        <v>195</v>
      </c>
      <c r="B222" s="74" t="s">
        <v>660</v>
      </c>
      <c r="C222" s="70" t="s">
        <v>681</v>
      </c>
      <c r="D222" s="71" t="s">
        <v>682</v>
      </c>
      <c r="E222" s="71" t="s">
        <v>160</v>
      </c>
      <c r="F222" s="81">
        <v>576</v>
      </c>
      <c r="G222" s="72" t="s">
        <v>683</v>
      </c>
      <c r="H222" s="73" t="s">
        <v>650</v>
      </c>
    </row>
    <row r="223" spans="1:8" x14ac:dyDescent="0.2">
      <c r="A223" s="69">
        <v>196</v>
      </c>
      <c r="B223" s="74" t="s">
        <v>657</v>
      </c>
      <c r="C223" s="70" t="s">
        <v>658</v>
      </c>
      <c r="D223" s="71" t="s">
        <v>504</v>
      </c>
      <c r="E223" s="71" t="s">
        <v>129</v>
      </c>
      <c r="F223" s="81">
        <v>1604.46</v>
      </c>
      <c r="G223" s="72" t="s">
        <v>659</v>
      </c>
      <c r="H223" s="73" t="s">
        <v>650</v>
      </c>
    </row>
    <row r="224" spans="1:8" x14ac:dyDescent="0.2">
      <c r="A224" s="69">
        <v>197</v>
      </c>
      <c r="B224" s="74" t="s">
        <v>657</v>
      </c>
      <c r="C224" s="70" t="s">
        <v>668</v>
      </c>
      <c r="D224" s="71" t="s">
        <v>213</v>
      </c>
      <c r="E224" s="71" t="s">
        <v>129</v>
      </c>
      <c r="F224" s="81">
        <v>966.6</v>
      </c>
      <c r="G224" s="72" t="s">
        <v>669</v>
      </c>
      <c r="H224" s="73" t="s">
        <v>650</v>
      </c>
    </row>
    <row r="225" spans="1:8" x14ac:dyDescent="0.2">
      <c r="A225" s="69">
        <v>198</v>
      </c>
      <c r="B225" s="74" t="s">
        <v>657</v>
      </c>
      <c r="C225" s="70" t="s">
        <v>670</v>
      </c>
      <c r="D225" s="71" t="s">
        <v>493</v>
      </c>
      <c r="E225" s="71" t="s">
        <v>81</v>
      </c>
      <c r="F225" s="81">
        <v>3165.24</v>
      </c>
      <c r="G225" s="72" t="s">
        <v>671</v>
      </c>
      <c r="H225" s="73" t="s">
        <v>622</v>
      </c>
    </row>
    <row r="226" spans="1:8" x14ac:dyDescent="0.2">
      <c r="A226" s="69">
        <v>199</v>
      </c>
      <c r="B226" s="74" t="s">
        <v>657</v>
      </c>
      <c r="C226" s="70" t="s">
        <v>672</v>
      </c>
      <c r="D226" s="71" t="s">
        <v>236</v>
      </c>
      <c r="E226" s="71" t="s">
        <v>81</v>
      </c>
      <c r="F226" s="81">
        <v>4553.12</v>
      </c>
      <c r="G226" s="72" t="s">
        <v>673</v>
      </c>
      <c r="H226" s="73" t="s">
        <v>622</v>
      </c>
    </row>
    <row r="227" spans="1:8" x14ac:dyDescent="0.2">
      <c r="A227" s="69">
        <v>200</v>
      </c>
      <c r="B227" s="74" t="s">
        <v>657</v>
      </c>
      <c r="C227" s="70" t="s">
        <v>703</v>
      </c>
      <c r="D227" s="71" t="s">
        <v>424</v>
      </c>
      <c r="E227" s="71" t="s">
        <v>387</v>
      </c>
      <c r="F227" s="81">
        <v>4890</v>
      </c>
      <c r="G227" s="72" t="s">
        <v>704</v>
      </c>
      <c r="H227" s="73" t="s">
        <v>694</v>
      </c>
    </row>
    <row r="228" spans="1:8" x14ac:dyDescent="0.2">
      <c r="A228" s="69">
        <v>201</v>
      </c>
      <c r="B228" s="74" t="s">
        <v>589</v>
      </c>
      <c r="C228" s="70" t="s">
        <v>684</v>
      </c>
      <c r="D228" s="71" t="s">
        <v>685</v>
      </c>
      <c r="E228" s="71" t="s">
        <v>160</v>
      </c>
      <c r="F228" s="81">
        <v>638.44000000000005</v>
      </c>
      <c r="G228" s="72" t="s">
        <v>686</v>
      </c>
      <c r="H228" s="73" t="s">
        <v>650</v>
      </c>
    </row>
    <row r="229" spans="1:8" x14ac:dyDescent="0.2">
      <c r="A229" s="69">
        <v>202</v>
      </c>
      <c r="B229" s="74" t="s">
        <v>714</v>
      </c>
      <c r="C229" s="70" t="s">
        <v>715</v>
      </c>
      <c r="D229" s="71" t="s">
        <v>147</v>
      </c>
      <c r="E229" s="71" t="s">
        <v>129</v>
      </c>
      <c r="F229" s="81">
        <v>2198</v>
      </c>
      <c r="G229" s="72" t="s">
        <v>716</v>
      </c>
      <c r="H229" s="73" t="s">
        <v>694</v>
      </c>
    </row>
    <row r="230" spans="1:8" x14ac:dyDescent="0.2">
      <c r="A230" s="69">
        <v>203</v>
      </c>
      <c r="B230" s="74" t="s">
        <v>687</v>
      </c>
      <c r="C230" s="70" t="s">
        <v>695</v>
      </c>
      <c r="D230" s="71" t="s">
        <v>231</v>
      </c>
      <c r="E230" s="71" t="s">
        <v>232</v>
      </c>
      <c r="F230" s="81">
        <v>368513.71</v>
      </c>
      <c r="G230" s="72" t="s">
        <v>696</v>
      </c>
      <c r="H230" s="73" t="s">
        <v>687</v>
      </c>
    </row>
    <row r="231" spans="1:8" x14ac:dyDescent="0.2">
      <c r="A231" s="69">
        <v>204</v>
      </c>
      <c r="B231" s="74" t="s">
        <v>687</v>
      </c>
      <c r="C231" s="70" t="s">
        <v>730</v>
      </c>
      <c r="D231" s="71" t="s">
        <v>206</v>
      </c>
      <c r="E231" s="71" t="s">
        <v>129</v>
      </c>
      <c r="F231" s="81">
        <v>17117.5</v>
      </c>
      <c r="G231" s="72" t="s">
        <v>731</v>
      </c>
      <c r="H231" s="73" t="s">
        <v>732</v>
      </c>
    </row>
    <row r="232" spans="1:8" x14ac:dyDescent="0.2">
      <c r="A232" s="69">
        <v>205</v>
      </c>
      <c r="B232" s="74" t="s">
        <v>687</v>
      </c>
      <c r="C232" s="70" t="s">
        <v>733</v>
      </c>
      <c r="D232" s="71" t="s">
        <v>206</v>
      </c>
      <c r="E232" s="71" t="s">
        <v>896</v>
      </c>
      <c r="F232" s="81">
        <v>1332.5</v>
      </c>
      <c r="G232" s="72" t="s">
        <v>734</v>
      </c>
      <c r="H232" s="73" t="s">
        <v>732</v>
      </c>
    </row>
    <row r="233" spans="1:8" x14ac:dyDescent="0.2">
      <c r="A233" s="69">
        <v>206</v>
      </c>
      <c r="B233" s="74" t="s">
        <v>687</v>
      </c>
      <c r="C233" s="70" t="s">
        <v>728</v>
      </c>
      <c r="D233" s="71" t="s">
        <v>706</v>
      </c>
      <c r="E233" s="71" t="s">
        <v>894</v>
      </c>
      <c r="F233" s="81">
        <v>4978.0200000000004</v>
      </c>
      <c r="G233" s="72" t="s">
        <v>729</v>
      </c>
      <c r="H233" s="73" t="s">
        <v>636</v>
      </c>
    </row>
    <row r="234" spans="1:8" x14ac:dyDescent="0.2">
      <c r="A234" s="69">
        <v>207</v>
      </c>
      <c r="B234" s="74" t="s">
        <v>687</v>
      </c>
      <c r="C234" s="70" t="s">
        <v>735</v>
      </c>
      <c r="D234" s="71" t="s">
        <v>164</v>
      </c>
      <c r="E234" s="71" t="s">
        <v>129</v>
      </c>
      <c r="F234" s="81">
        <v>873.72</v>
      </c>
      <c r="G234" s="72" t="s">
        <v>736</v>
      </c>
      <c r="H234" s="73" t="s">
        <v>737</v>
      </c>
    </row>
    <row r="235" spans="1:8" x14ac:dyDescent="0.2">
      <c r="A235" s="69">
        <v>208</v>
      </c>
      <c r="B235" s="74" t="s">
        <v>717</v>
      </c>
      <c r="C235" s="70" t="s">
        <v>718</v>
      </c>
      <c r="D235" s="71" t="s">
        <v>539</v>
      </c>
      <c r="E235" s="71" t="s">
        <v>156</v>
      </c>
      <c r="F235" s="81">
        <v>607.91999999999996</v>
      </c>
      <c r="G235" s="72" t="s">
        <v>719</v>
      </c>
      <c r="H235" s="73" t="s">
        <v>694</v>
      </c>
    </row>
    <row r="236" spans="1:8" x14ac:dyDescent="0.2">
      <c r="A236" s="69">
        <v>209</v>
      </c>
      <c r="B236" s="74" t="s">
        <v>622</v>
      </c>
      <c r="C236" s="70" t="s">
        <v>720</v>
      </c>
      <c r="D236" s="71" t="s">
        <v>424</v>
      </c>
      <c r="E236" s="71" t="s">
        <v>81</v>
      </c>
      <c r="F236" s="81">
        <v>2793.9</v>
      </c>
      <c r="G236" s="72" t="s">
        <v>721</v>
      </c>
      <c r="H236" s="73" t="s">
        <v>694</v>
      </c>
    </row>
    <row r="237" spans="1:8" x14ac:dyDescent="0.2">
      <c r="A237" s="69">
        <v>210</v>
      </c>
      <c r="B237" s="74" t="s">
        <v>688</v>
      </c>
      <c r="C237" s="70" t="s">
        <v>689</v>
      </c>
      <c r="D237" s="71" t="s">
        <v>184</v>
      </c>
      <c r="E237" s="71" t="s">
        <v>365</v>
      </c>
      <c r="F237" s="81">
        <v>3705.71</v>
      </c>
      <c r="G237" s="72" t="s">
        <v>690</v>
      </c>
      <c r="H237" s="73" t="s">
        <v>691</v>
      </c>
    </row>
    <row r="238" spans="1:8" x14ac:dyDescent="0.2">
      <c r="A238" s="69">
        <v>211</v>
      </c>
      <c r="B238" s="75" t="s">
        <v>705</v>
      </c>
      <c r="C238" s="71" t="s">
        <v>697</v>
      </c>
      <c r="D238" s="71" t="s">
        <v>706</v>
      </c>
      <c r="E238" s="71" t="s">
        <v>894</v>
      </c>
      <c r="F238" s="82">
        <v>4560.7700000000004</v>
      </c>
      <c r="G238" s="71" t="s">
        <v>698</v>
      </c>
      <c r="H238" s="71" t="s">
        <v>707</v>
      </c>
    </row>
    <row r="239" spans="1:8" x14ac:dyDescent="0.2">
      <c r="A239" s="69">
        <v>212</v>
      </c>
      <c r="B239" s="75" t="s">
        <v>688</v>
      </c>
      <c r="C239" s="71" t="s">
        <v>738</v>
      </c>
      <c r="D239" s="71" t="s">
        <v>206</v>
      </c>
      <c r="E239" s="71" t="s">
        <v>129</v>
      </c>
      <c r="F239" s="82">
        <v>1740</v>
      </c>
      <c r="G239" s="71" t="s">
        <v>739</v>
      </c>
      <c r="H239" s="71" t="s">
        <v>740</v>
      </c>
    </row>
    <row r="240" spans="1:8" x14ac:dyDescent="0.2">
      <c r="A240" s="69">
        <v>213</v>
      </c>
      <c r="B240" s="75" t="s">
        <v>688</v>
      </c>
      <c r="C240" s="71" t="s">
        <v>741</v>
      </c>
      <c r="D240" s="71" t="s">
        <v>324</v>
      </c>
      <c r="E240" s="71" t="s">
        <v>129</v>
      </c>
      <c r="F240" s="82">
        <v>1360</v>
      </c>
      <c r="G240" s="71" t="s">
        <v>742</v>
      </c>
      <c r="H240" s="71" t="s">
        <v>743</v>
      </c>
    </row>
    <row r="241" spans="1:8" x14ac:dyDescent="0.2">
      <c r="A241" s="69">
        <v>214</v>
      </c>
      <c r="B241" s="75" t="s">
        <v>688</v>
      </c>
      <c r="C241" s="71" t="s">
        <v>770</v>
      </c>
      <c r="D241" s="71" t="s">
        <v>147</v>
      </c>
      <c r="E241" s="71" t="s">
        <v>129</v>
      </c>
      <c r="F241" s="82">
        <v>2591</v>
      </c>
      <c r="G241" s="71" t="s">
        <v>771</v>
      </c>
      <c r="H241" s="71" t="s">
        <v>737</v>
      </c>
    </row>
    <row r="242" spans="1:8" x14ac:dyDescent="0.2">
      <c r="A242" s="69">
        <v>215</v>
      </c>
      <c r="B242" s="75" t="s">
        <v>744</v>
      </c>
      <c r="C242" s="71" t="s">
        <v>745</v>
      </c>
      <c r="D242" s="71" t="s">
        <v>746</v>
      </c>
      <c r="E242" s="71" t="s">
        <v>894</v>
      </c>
      <c r="F242" s="82">
        <v>1036</v>
      </c>
      <c r="G242" s="71" t="s">
        <v>747</v>
      </c>
      <c r="H242" s="71" t="s">
        <v>737</v>
      </c>
    </row>
    <row r="243" spans="1:8" x14ac:dyDescent="0.2">
      <c r="A243" s="69">
        <v>216</v>
      </c>
      <c r="B243" s="75" t="s">
        <v>744</v>
      </c>
      <c r="C243" s="71" t="s">
        <v>748</v>
      </c>
      <c r="D243" s="71" t="s">
        <v>493</v>
      </c>
      <c r="E243" s="71" t="s">
        <v>387</v>
      </c>
      <c r="F243" s="82">
        <v>3360</v>
      </c>
      <c r="G243" s="71" t="s">
        <v>749</v>
      </c>
      <c r="H243" s="71" t="s">
        <v>732</v>
      </c>
    </row>
    <row r="244" spans="1:8" x14ac:dyDescent="0.2">
      <c r="A244" s="69">
        <v>217</v>
      </c>
      <c r="B244" s="75" t="s">
        <v>744</v>
      </c>
      <c r="C244" s="71" t="s">
        <v>750</v>
      </c>
      <c r="D244" s="71" t="s">
        <v>751</v>
      </c>
      <c r="E244" s="71" t="s">
        <v>894</v>
      </c>
      <c r="F244" s="82">
        <v>438</v>
      </c>
      <c r="G244" s="71" t="s">
        <v>898</v>
      </c>
      <c r="H244" s="71" t="s">
        <v>743</v>
      </c>
    </row>
    <row r="245" spans="1:8" x14ac:dyDescent="0.2">
      <c r="A245" s="69">
        <v>218</v>
      </c>
      <c r="B245" s="75" t="s">
        <v>744</v>
      </c>
      <c r="C245" s="71" t="s">
        <v>1172</v>
      </c>
      <c r="D245" s="71" t="s">
        <v>1173</v>
      </c>
      <c r="E245" s="71" t="s">
        <v>160</v>
      </c>
      <c r="F245" s="82">
        <v>446</v>
      </c>
      <c r="G245" s="71" t="s">
        <v>1174</v>
      </c>
      <c r="H245" s="71" t="s">
        <v>1175</v>
      </c>
    </row>
    <row r="246" spans="1:8" x14ac:dyDescent="0.2">
      <c r="A246" s="69">
        <v>219</v>
      </c>
      <c r="B246" s="75" t="s">
        <v>636</v>
      </c>
      <c r="C246" s="71" t="s">
        <v>753</v>
      </c>
      <c r="D246" s="71" t="s">
        <v>424</v>
      </c>
      <c r="E246" s="71" t="s">
        <v>387</v>
      </c>
      <c r="F246" s="82">
        <v>3534</v>
      </c>
      <c r="G246" s="71" t="s">
        <v>754</v>
      </c>
      <c r="H246" s="71" t="s">
        <v>743</v>
      </c>
    </row>
    <row r="247" spans="1:8" x14ac:dyDescent="0.2">
      <c r="A247" s="69">
        <v>220</v>
      </c>
      <c r="B247" s="75" t="s">
        <v>755</v>
      </c>
      <c r="C247" s="71" t="s">
        <v>756</v>
      </c>
      <c r="D247" s="71" t="s">
        <v>757</v>
      </c>
      <c r="E247" s="71" t="s">
        <v>169</v>
      </c>
      <c r="F247" s="82">
        <v>640</v>
      </c>
      <c r="G247" s="71" t="s">
        <v>758</v>
      </c>
      <c r="H247" s="71" t="s">
        <v>743</v>
      </c>
    </row>
    <row r="248" spans="1:8" x14ac:dyDescent="0.2">
      <c r="A248" s="69">
        <v>221</v>
      </c>
      <c r="B248" s="75" t="s">
        <v>755</v>
      </c>
      <c r="C248" s="71" t="s">
        <v>759</v>
      </c>
      <c r="D248" s="71" t="s">
        <v>210</v>
      </c>
      <c r="E248" s="71" t="s">
        <v>160</v>
      </c>
      <c r="F248" s="82">
        <v>522</v>
      </c>
      <c r="G248" s="71" t="s">
        <v>760</v>
      </c>
      <c r="H248" s="71" t="s">
        <v>743</v>
      </c>
    </row>
    <row r="249" spans="1:8" x14ac:dyDescent="0.2">
      <c r="A249" s="69">
        <v>222</v>
      </c>
      <c r="B249" s="75" t="s">
        <v>755</v>
      </c>
      <c r="C249" s="71" t="s">
        <v>761</v>
      </c>
      <c r="D249" s="71" t="s">
        <v>402</v>
      </c>
      <c r="E249" s="71" t="s">
        <v>129</v>
      </c>
      <c r="F249" s="82">
        <v>3710</v>
      </c>
      <c r="G249" s="71" t="s">
        <v>762</v>
      </c>
      <c r="H249" s="71" t="s">
        <v>743</v>
      </c>
    </row>
    <row r="250" spans="1:8" x14ac:dyDescent="0.2">
      <c r="A250" s="69">
        <v>223</v>
      </c>
      <c r="B250" s="75" t="s">
        <v>701</v>
      </c>
      <c r="C250" s="71" t="s">
        <v>709</v>
      </c>
      <c r="D250" s="71" t="s">
        <v>176</v>
      </c>
      <c r="E250" s="71" t="s">
        <v>177</v>
      </c>
      <c r="F250" s="82">
        <v>18507.79</v>
      </c>
      <c r="G250" s="71" t="s">
        <v>702</v>
      </c>
      <c r="H250" s="71" t="s">
        <v>694</v>
      </c>
    </row>
    <row r="251" spans="1:8" x14ac:dyDescent="0.2">
      <c r="A251" s="69">
        <v>224</v>
      </c>
      <c r="B251" s="75" t="s">
        <v>701</v>
      </c>
      <c r="C251" s="71" t="s">
        <v>712</v>
      </c>
      <c r="D251" s="71" t="s">
        <v>486</v>
      </c>
      <c r="E251" s="71" t="s">
        <v>894</v>
      </c>
      <c r="F251" s="82">
        <v>5857.68</v>
      </c>
      <c r="G251" s="71" t="s">
        <v>713</v>
      </c>
      <c r="H251" s="71" t="s">
        <v>694</v>
      </c>
    </row>
    <row r="252" spans="1:8" x14ac:dyDescent="0.2">
      <c r="A252" s="69">
        <v>225</v>
      </c>
      <c r="B252" s="75" t="s">
        <v>701</v>
      </c>
      <c r="C252" s="71" t="s">
        <v>763</v>
      </c>
      <c r="D252" s="71" t="s">
        <v>764</v>
      </c>
      <c r="E252" s="71" t="s">
        <v>129</v>
      </c>
      <c r="F252" s="82">
        <v>635.41</v>
      </c>
      <c r="G252" s="71" t="s">
        <v>765</v>
      </c>
      <c r="H252" s="71" t="s">
        <v>737</v>
      </c>
    </row>
    <row r="253" spans="1:8" x14ac:dyDescent="0.2">
      <c r="A253" s="69">
        <v>226</v>
      </c>
      <c r="B253" s="75" t="s">
        <v>701</v>
      </c>
      <c r="C253" s="71" t="s">
        <v>766</v>
      </c>
      <c r="D253" s="71" t="s">
        <v>147</v>
      </c>
      <c r="E253" s="71" t="s">
        <v>129</v>
      </c>
      <c r="F253" s="82">
        <v>2392</v>
      </c>
      <c r="G253" s="71" t="s">
        <v>767</v>
      </c>
      <c r="H253" s="71" t="s">
        <v>743</v>
      </c>
    </row>
    <row r="254" spans="1:8" x14ac:dyDescent="0.2">
      <c r="A254" s="69">
        <v>227</v>
      </c>
      <c r="B254" s="75" t="s">
        <v>701</v>
      </c>
      <c r="C254" s="71" t="s">
        <v>768</v>
      </c>
      <c r="D254" s="71" t="s">
        <v>321</v>
      </c>
      <c r="E254" s="71" t="s">
        <v>129</v>
      </c>
      <c r="F254" s="82">
        <v>1384.02</v>
      </c>
      <c r="G254" s="71" t="s">
        <v>769</v>
      </c>
      <c r="H254" s="71" t="s">
        <v>743</v>
      </c>
    </row>
    <row r="255" spans="1:8" x14ac:dyDescent="0.2">
      <c r="A255" s="69">
        <v>228</v>
      </c>
      <c r="B255" s="75" t="s">
        <v>722</v>
      </c>
      <c r="C255" s="71" t="s">
        <v>695</v>
      </c>
      <c r="D255" s="71" t="s">
        <v>278</v>
      </c>
      <c r="E255" s="71" t="s">
        <v>279</v>
      </c>
      <c r="F255" s="82">
        <v>6998.55</v>
      </c>
      <c r="G255" s="71" t="s">
        <v>723</v>
      </c>
      <c r="H255" s="71" t="s">
        <v>622</v>
      </c>
    </row>
    <row r="256" spans="1:8" x14ac:dyDescent="0.2">
      <c r="A256" s="69">
        <v>229</v>
      </c>
      <c r="B256" s="75" t="s">
        <v>722</v>
      </c>
      <c r="C256" s="71" t="s">
        <v>772</v>
      </c>
      <c r="D256" s="71" t="s">
        <v>773</v>
      </c>
      <c r="E256" s="71" t="s">
        <v>387</v>
      </c>
      <c r="F256" s="82">
        <v>3737.5</v>
      </c>
      <c r="G256" s="71" t="s">
        <v>774</v>
      </c>
      <c r="H256" s="71" t="s">
        <v>775</v>
      </c>
    </row>
    <row r="257" spans="1:8" x14ac:dyDescent="0.2">
      <c r="A257" s="69">
        <v>230</v>
      </c>
      <c r="B257" s="75" t="s">
        <v>708</v>
      </c>
      <c r="C257" s="71" t="s">
        <v>699</v>
      </c>
      <c r="D257" s="71" t="s">
        <v>236</v>
      </c>
      <c r="E257" s="71" t="s">
        <v>81</v>
      </c>
      <c r="F257" s="82">
        <v>2418.6799999999998</v>
      </c>
      <c r="G257" s="71" t="s">
        <v>700</v>
      </c>
      <c r="H257" s="71" t="s">
        <v>694</v>
      </c>
    </row>
    <row r="258" spans="1:8" x14ac:dyDescent="0.2">
      <c r="A258" s="69">
        <v>231</v>
      </c>
      <c r="B258" s="75" t="s">
        <v>778</v>
      </c>
      <c r="C258" s="71" t="s">
        <v>779</v>
      </c>
      <c r="D258" s="71" t="s">
        <v>504</v>
      </c>
      <c r="E258" s="71" t="s">
        <v>129</v>
      </c>
      <c r="F258" s="83">
        <v>685.15</v>
      </c>
      <c r="G258" s="71" t="s">
        <v>780</v>
      </c>
      <c r="H258" s="71" t="s">
        <v>743</v>
      </c>
    </row>
    <row r="259" spans="1:8" x14ac:dyDescent="0.2">
      <c r="A259" s="69">
        <v>232</v>
      </c>
      <c r="B259" s="75" t="s">
        <v>778</v>
      </c>
      <c r="C259" s="71" t="s">
        <v>781</v>
      </c>
      <c r="D259" s="71" t="s">
        <v>899</v>
      </c>
      <c r="E259" s="71" t="s">
        <v>81</v>
      </c>
      <c r="F259" s="83">
        <v>1712.39</v>
      </c>
      <c r="G259" s="71" t="s">
        <v>782</v>
      </c>
      <c r="H259" s="71" t="s">
        <v>732</v>
      </c>
    </row>
    <row r="260" spans="1:8" x14ac:dyDescent="0.2">
      <c r="A260" s="69">
        <v>233</v>
      </c>
      <c r="B260" s="75" t="s">
        <v>724</v>
      </c>
      <c r="C260" s="71" t="s">
        <v>725</v>
      </c>
      <c r="D260" s="71" t="s">
        <v>184</v>
      </c>
      <c r="E260" s="71" t="s">
        <v>365</v>
      </c>
      <c r="F260" s="83">
        <v>3733.55</v>
      </c>
      <c r="G260" s="71" t="s">
        <v>726</v>
      </c>
      <c r="H260" s="25" t="s">
        <v>694</v>
      </c>
    </row>
    <row r="261" spans="1:8" x14ac:dyDescent="0.2">
      <c r="A261" s="69">
        <v>234</v>
      </c>
      <c r="B261" s="75" t="s">
        <v>724</v>
      </c>
      <c r="C261" s="71" t="s">
        <v>783</v>
      </c>
      <c r="D261" s="71" t="s">
        <v>412</v>
      </c>
      <c r="E261" s="71" t="s">
        <v>160</v>
      </c>
      <c r="F261" s="83">
        <v>274</v>
      </c>
      <c r="G261" s="71" t="s">
        <v>784</v>
      </c>
      <c r="H261" s="71" t="s">
        <v>775</v>
      </c>
    </row>
    <row r="262" spans="1:8" x14ac:dyDescent="0.2">
      <c r="A262" s="69">
        <v>235</v>
      </c>
      <c r="B262" s="75" t="s">
        <v>724</v>
      </c>
      <c r="C262" s="71" t="s">
        <v>785</v>
      </c>
      <c r="D262" s="71" t="s">
        <v>786</v>
      </c>
      <c r="E262" s="71" t="s">
        <v>160</v>
      </c>
      <c r="F262" s="83">
        <v>243</v>
      </c>
      <c r="G262" s="71" t="s">
        <v>787</v>
      </c>
      <c r="H262" s="71" t="s">
        <v>775</v>
      </c>
    </row>
    <row r="263" spans="1:8" x14ac:dyDescent="0.2">
      <c r="A263" s="69">
        <v>236</v>
      </c>
      <c r="B263" s="75" t="s">
        <v>724</v>
      </c>
      <c r="C263" s="71" t="s">
        <v>788</v>
      </c>
      <c r="D263" s="71" t="s">
        <v>900</v>
      </c>
      <c r="E263" s="71" t="s">
        <v>160</v>
      </c>
      <c r="F263" s="83">
        <v>687.7</v>
      </c>
      <c r="G263" s="71" t="s">
        <v>789</v>
      </c>
      <c r="H263" s="71" t="s">
        <v>775</v>
      </c>
    </row>
    <row r="264" spans="1:8" x14ac:dyDescent="0.2">
      <c r="A264" s="69">
        <v>237</v>
      </c>
      <c r="B264" s="75" t="s">
        <v>724</v>
      </c>
      <c r="C264" s="71" t="s">
        <v>790</v>
      </c>
      <c r="D264" s="71" t="s">
        <v>339</v>
      </c>
      <c r="E264" s="71" t="s">
        <v>894</v>
      </c>
      <c r="F264" s="83">
        <v>949.05</v>
      </c>
      <c r="G264" s="71" t="s">
        <v>791</v>
      </c>
      <c r="H264" s="71" t="s">
        <v>775</v>
      </c>
    </row>
    <row r="265" spans="1:8" x14ac:dyDescent="0.2">
      <c r="A265" s="69">
        <v>238</v>
      </c>
      <c r="B265" s="75" t="s">
        <v>724</v>
      </c>
      <c r="C265" s="71" t="s">
        <v>792</v>
      </c>
      <c r="D265" s="71" t="s">
        <v>144</v>
      </c>
      <c r="E265" s="71" t="s">
        <v>129</v>
      </c>
      <c r="F265" s="83">
        <v>482.76</v>
      </c>
      <c r="G265" s="71" t="s">
        <v>793</v>
      </c>
      <c r="H265" s="71" t="s">
        <v>775</v>
      </c>
    </row>
    <row r="266" spans="1:8" x14ac:dyDescent="0.2">
      <c r="A266" s="69">
        <v>239</v>
      </c>
      <c r="B266" s="75" t="s">
        <v>724</v>
      </c>
      <c r="C266" s="71" t="s">
        <v>797</v>
      </c>
      <c r="D266" s="71" t="s">
        <v>539</v>
      </c>
      <c r="E266" s="71" t="s">
        <v>129</v>
      </c>
      <c r="F266" s="83">
        <v>195.4</v>
      </c>
      <c r="G266" s="71" t="s">
        <v>798</v>
      </c>
      <c r="H266" s="71" t="s">
        <v>775</v>
      </c>
    </row>
    <row r="267" spans="1:8" x14ac:dyDescent="0.2">
      <c r="A267" s="69">
        <v>240</v>
      </c>
      <c r="B267" s="75" t="s">
        <v>724</v>
      </c>
      <c r="C267" s="71" t="s">
        <v>799</v>
      </c>
      <c r="D267" s="71" t="s">
        <v>147</v>
      </c>
      <c r="E267" s="71" t="s">
        <v>129</v>
      </c>
      <c r="F267" s="83">
        <v>1705</v>
      </c>
      <c r="G267" s="71" t="s">
        <v>800</v>
      </c>
      <c r="H267" s="71" t="s">
        <v>732</v>
      </c>
    </row>
    <row r="268" spans="1:8" x14ac:dyDescent="0.2">
      <c r="A268" s="69">
        <v>241</v>
      </c>
      <c r="B268" s="75" t="s">
        <v>691</v>
      </c>
      <c r="C268" s="71" t="s">
        <v>794</v>
      </c>
      <c r="D268" s="71" t="s">
        <v>795</v>
      </c>
      <c r="E268" s="71" t="s">
        <v>894</v>
      </c>
      <c r="F268" s="83">
        <v>5215.87</v>
      </c>
      <c r="G268" s="71" t="s">
        <v>796</v>
      </c>
      <c r="H268" s="71" t="s">
        <v>737</v>
      </c>
    </row>
    <row r="269" spans="1:8" x14ac:dyDescent="0.2">
      <c r="A269" s="69">
        <v>242</v>
      </c>
      <c r="B269" s="75" t="s">
        <v>691</v>
      </c>
      <c r="C269" s="71" t="s">
        <v>801</v>
      </c>
      <c r="D269" s="71" t="s">
        <v>802</v>
      </c>
      <c r="E269" s="71" t="s">
        <v>160</v>
      </c>
      <c r="F269" s="83">
        <v>380</v>
      </c>
      <c r="G269" s="71" t="s">
        <v>901</v>
      </c>
      <c r="H269" s="71" t="s">
        <v>775</v>
      </c>
    </row>
    <row r="270" spans="1:8" x14ac:dyDescent="0.2">
      <c r="A270" s="69">
        <v>243</v>
      </c>
      <c r="B270" s="75" t="s">
        <v>691</v>
      </c>
      <c r="C270" s="71" t="s">
        <v>804</v>
      </c>
      <c r="D270" s="71" t="s">
        <v>528</v>
      </c>
      <c r="E270" s="71" t="s">
        <v>129</v>
      </c>
      <c r="F270" s="83">
        <v>540</v>
      </c>
      <c r="G270" s="71" t="s">
        <v>805</v>
      </c>
      <c r="H270" s="71" t="s">
        <v>732</v>
      </c>
    </row>
    <row r="271" spans="1:8" x14ac:dyDescent="0.2">
      <c r="A271" s="69">
        <v>244</v>
      </c>
      <c r="B271" s="74" t="s">
        <v>806</v>
      </c>
      <c r="C271" s="70" t="s">
        <v>807</v>
      </c>
      <c r="D271" s="71" t="s">
        <v>243</v>
      </c>
      <c r="E271" s="71" t="s">
        <v>160</v>
      </c>
      <c r="F271" s="80">
        <v>915.2</v>
      </c>
      <c r="G271" s="72" t="s">
        <v>808</v>
      </c>
      <c r="H271" s="84" t="s">
        <v>775</v>
      </c>
    </row>
    <row r="272" spans="1:8" x14ac:dyDescent="0.2">
      <c r="A272" s="69">
        <v>245</v>
      </c>
      <c r="B272" s="74" t="s">
        <v>806</v>
      </c>
      <c r="C272" s="70" t="s">
        <v>906</v>
      </c>
      <c r="D272" s="71" t="s">
        <v>206</v>
      </c>
      <c r="E272" s="71" t="s">
        <v>129</v>
      </c>
      <c r="F272" s="80">
        <v>6519.33</v>
      </c>
      <c r="G272" s="72" t="s">
        <v>907</v>
      </c>
      <c r="H272" s="84" t="s">
        <v>908</v>
      </c>
    </row>
    <row r="273" spans="1:8" x14ac:dyDescent="0.2">
      <c r="A273" s="69">
        <v>246</v>
      </c>
      <c r="B273" s="74" t="s">
        <v>806</v>
      </c>
      <c r="C273" s="70" t="s">
        <v>909</v>
      </c>
      <c r="D273" s="71" t="s">
        <v>206</v>
      </c>
      <c r="E273" s="71" t="s">
        <v>129</v>
      </c>
      <c r="F273" s="80">
        <v>4230.54</v>
      </c>
      <c r="G273" s="72" t="s">
        <v>910</v>
      </c>
      <c r="H273" s="84" t="s">
        <v>908</v>
      </c>
    </row>
    <row r="274" spans="1:8" x14ac:dyDescent="0.2">
      <c r="A274" s="69">
        <v>247</v>
      </c>
      <c r="B274" s="74" t="s">
        <v>806</v>
      </c>
      <c r="C274" s="70" t="s">
        <v>1176</v>
      </c>
      <c r="D274" s="71" t="s">
        <v>1173</v>
      </c>
      <c r="E274" s="71" t="s">
        <v>160</v>
      </c>
      <c r="F274" s="80">
        <v>69</v>
      </c>
      <c r="G274" s="72" t="s">
        <v>1177</v>
      </c>
      <c r="H274" s="84" t="s">
        <v>1175</v>
      </c>
    </row>
    <row r="275" spans="1:8" x14ac:dyDescent="0.2">
      <c r="A275" s="69">
        <v>248</v>
      </c>
      <c r="B275" s="74" t="s">
        <v>806</v>
      </c>
      <c r="C275" s="70" t="s">
        <v>1178</v>
      </c>
      <c r="D275" s="71" t="s">
        <v>1173</v>
      </c>
      <c r="E275" s="71" t="s">
        <v>160</v>
      </c>
      <c r="F275" s="80">
        <v>236</v>
      </c>
      <c r="G275" s="72" t="s">
        <v>1179</v>
      </c>
      <c r="H275" s="84" t="s">
        <v>1175</v>
      </c>
    </row>
    <row r="276" spans="1:8" x14ac:dyDescent="0.2">
      <c r="A276" s="69">
        <v>249</v>
      </c>
      <c r="B276" s="74" t="s">
        <v>809</v>
      </c>
      <c r="C276" s="70" t="s">
        <v>810</v>
      </c>
      <c r="D276" s="71" t="s">
        <v>504</v>
      </c>
      <c r="E276" s="71" t="s">
        <v>129</v>
      </c>
      <c r="F276" s="80">
        <v>1063.1600000000001</v>
      </c>
      <c r="G276" s="72" t="s">
        <v>811</v>
      </c>
      <c r="H276" s="84" t="s">
        <v>775</v>
      </c>
    </row>
    <row r="277" spans="1:8" x14ac:dyDescent="0.2">
      <c r="A277" s="69">
        <v>250</v>
      </c>
      <c r="B277" s="74" t="s">
        <v>809</v>
      </c>
      <c r="C277" s="70" t="s">
        <v>812</v>
      </c>
      <c r="D277" s="71" t="s">
        <v>813</v>
      </c>
      <c r="E277" s="71" t="s">
        <v>129</v>
      </c>
      <c r="F277" s="80">
        <v>1039.5</v>
      </c>
      <c r="G277" s="72" t="s">
        <v>752</v>
      </c>
      <c r="H277" s="84" t="s">
        <v>732</v>
      </c>
    </row>
    <row r="278" spans="1:8" x14ac:dyDescent="0.2">
      <c r="A278" s="69">
        <v>251</v>
      </c>
      <c r="B278" s="74" t="s">
        <v>809</v>
      </c>
      <c r="C278" s="70" t="s">
        <v>814</v>
      </c>
      <c r="D278" s="71" t="s">
        <v>500</v>
      </c>
      <c r="E278" s="71" t="s">
        <v>894</v>
      </c>
      <c r="F278" s="80">
        <v>1759.6</v>
      </c>
      <c r="G278" s="72" t="s">
        <v>815</v>
      </c>
      <c r="H278" s="84" t="s">
        <v>732</v>
      </c>
    </row>
    <row r="279" spans="1:8" x14ac:dyDescent="0.2">
      <c r="A279" s="69">
        <v>252</v>
      </c>
      <c r="B279" s="74" t="s">
        <v>816</v>
      </c>
      <c r="C279" s="70" t="s">
        <v>817</v>
      </c>
      <c r="D279" s="71" t="s">
        <v>539</v>
      </c>
      <c r="E279" s="71" t="s">
        <v>129</v>
      </c>
      <c r="F279" s="80">
        <v>1643.28</v>
      </c>
      <c r="G279" s="72" t="s">
        <v>818</v>
      </c>
      <c r="H279" s="84" t="s">
        <v>732</v>
      </c>
    </row>
    <row r="280" spans="1:8" x14ac:dyDescent="0.2">
      <c r="A280" s="69">
        <v>253</v>
      </c>
      <c r="B280" s="74" t="s">
        <v>694</v>
      </c>
      <c r="C280" s="70" t="s">
        <v>819</v>
      </c>
      <c r="D280" s="71" t="s">
        <v>424</v>
      </c>
      <c r="E280" s="71" t="s">
        <v>81</v>
      </c>
      <c r="F280" s="80">
        <v>2748.8</v>
      </c>
      <c r="G280" s="72" t="s">
        <v>820</v>
      </c>
      <c r="H280" s="84" t="s">
        <v>737</v>
      </c>
    </row>
    <row r="281" spans="1:8" x14ac:dyDescent="0.2">
      <c r="A281" s="69">
        <v>254</v>
      </c>
      <c r="B281" s="74" t="s">
        <v>694</v>
      </c>
      <c r="C281" s="70" t="s">
        <v>821</v>
      </c>
      <c r="D281" s="71" t="s">
        <v>802</v>
      </c>
      <c r="E281" s="71" t="s">
        <v>169</v>
      </c>
      <c r="F281" s="80">
        <v>147</v>
      </c>
      <c r="G281" s="72" t="s">
        <v>822</v>
      </c>
      <c r="H281" s="84" t="s">
        <v>902</v>
      </c>
    </row>
    <row r="282" spans="1:8" x14ac:dyDescent="0.2">
      <c r="A282" s="69">
        <v>255</v>
      </c>
      <c r="B282" s="74" t="s">
        <v>694</v>
      </c>
      <c r="C282" s="70" t="s">
        <v>823</v>
      </c>
      <c r="D282" s="71" t="s">
        <v>213</v>
      </c>
      <c r="E282" s="71" t="s">
        <v>129</v>
      </c>
      <c r="F282" s="80">
        <v>876.4</v>
      </c>
      <c r="G282" s="72" t="s">
        <v>824</v>
      </c>
      <c r="H282" s="84" t="s">
        <v>732</v>
      </c>
    </row>
    <row r="283" spans="1:8" x14ac:dyDescent="0.2">
      <c r="A283" s="69">
        <v>256</v>
      </c>
      <c r="B283" s="74" t="s">
        <v>694</v>
      </c>
      <c r="C283" s="70" t="s">
        <v>825</v>
      </c>
      <c r="D283" s="71" t="s">
        <v>210</v>
      </c>
      <c r="E283" s="71" t="s">
        <v>160</v>
      </c>
      <c r="F283" s="80">
        <v>106.64</v>
      </c>
      <c r="G283" s="72" t="s">
        <v>826</v>
      </c>
      <c r="H283" s="84" t="s">
        <v>732</v>
      </c>
    </row>
    <row r="284" spans="1:8" x14ac:dyDescent="0.2">
      <c r="A284" s="69">
        <v>257</v>
      </c>
      <c r="B284" s="74" t="s">
        <v>827</v>
      </c>
      <c r="C284" s="70" t="s">
        <v>911</v>
      </c>
      <c r="D284" s="71" t="s">
        <v>147</v>
      </c>
      <c r="E284" s="71" t="s">
        <v>129</v>
      </c>
      <c r="F284" s="80">
        <v>1681.75</v>
      </c>
      <c r="G284" s="72" t="s">
        <v>912</v>
      </c>
      <c r="H284" s="84" t="s">
        <v>913</v>
      </c>
    </row>
    <row r="285" spans="1:8" x14ac:dyDescent="0.2">
      <c r="A285" s="69">
        <v>258</v>
      </c>
      <c r="B285" s="74" t="s">
        <v>827</v>
      </c>
      <c r="C285" s="70" t="s">
        <v>828</v>
      </c>
      <c r="D285" s="71" t="s">
        <v>539</v>
      </c>
      <c r="E285" s="71" t="s">
        <v>129</v>
      </c>
      <c r="F285" s="80">
        <v>1120</v>
      </c>
      <c r="G285" s="72" t="s">
        <v>829</v>
      </c>
      <c r="H285" s="84" t="s">
        <v>732</v>
      </c>
    </row>
    <row r="286" spans="1:8" x14ac:dyDescent="0.2">
      <c r="A286" s="69">
        <v>259</v>
      </c>
      <c r="B286" s="74" t="s">
        <v>827</v>
      </c>
      <c r="C286" s="70" t="s">
        <v>830</v>
      </c>
      <c r="D286" s="71" t="s">
        <v>802</v>
      </c>
      <c r="E286" s="71" t="s">
        <v>160</v>
      </c>
      <c r="F286" s="80">
        <v>257.2</v>
      </c>
      <c r="G286" s="72" t="s">
        <v>831</v>
      </c>
      <c r="H286" s="84" t="s">
        <v>732</v>
      </c>
    </row>
    <row r="287" spans="1:8" x14ac:dyDescent="0.2">
      <c r="A287" s="69">
        <v>260</v>
      </c>
      <c r="B287" s="74" t="s">
        <v>827</v>
      </c>
      <c r="C287" s="70" t="s">
        <v>832</v>
      </c>
      <c r="D287" s="71" t="s">
        <v>458</v>
      </c>
      <c r="E287" s="71" t="s">
        <v>129</v>
      </c>
      <c r="F287" s="80">
        <v>294</v>
      </c>
      <c r="G287" s="72" t="s">
        <v>833</v>
      </c>
      <c r="H287" s="84" t="s">
        <v>732</v>
      </c>
    </row>
    <row r="288" spans="1:8" x14ac:dyDescent="0.2">
      <c r="A288" s="69">
        <v>261</v>
      </c>
      <c r="B288" s="74" t="s">
        <v>827</v>
      </c>
      <c r="C288" s="70" t="s">
        <v>834</v>
      </c>
      <c r="D288" s="71" t="s">
        <v>539</v>
      </c>
      <c r="E288" s="71" t="s">
        <v>129</v>
      </c>
      <c r="F288" s="80">
        <v>136.80000000000001</v>
      </c>
      <c r="G288" s="72" t="s">
        <v>835</v>
      </c>
      <c r="H288" s="84" t="s">
        <v>732</v>
      </c>
    </row>
    <row r="289" spans="1:8" x14ac:dyDescent="0.2">
      <c r="A289" s="69">
        <v>262</v>
      </c>
      <c r="B289" s="74" t="s">
        <v>827</v>
      </c>
      <c r="C289" s="70" t="s">
        <v>836</v>
      </c>
      <c r="D289" s="71" t="s">
        <v>837</v>
      </c>
      <c r="E289" s="71" t="s">
        <v>160</v>
      </c>
      <c r="F289" s="80">
        <v>317.32</v>
      </c>
      <c r="G289" s="72" t="s">
        <v>838</v>
      </c>
      <c r="H289" s="84" t="s">
        <v>902</v>
      </c>
    </row>
    <row r="290" spans="1:8" x14ac:dyDescent="0.2">
      <c r="A290" s="69">
        <v>263</v>
      </c>
      <c r="B290" s="74" t="s">
        <v>843</v>
      </c>
      <c r="C290" s="70" t="s">
        <v>914</v>
      </c>
      <c r="D290" s="71" t="s">
        <v>490</v>
      </c>
      <c r="E290" s="71" t="s">
        <v>129</v>
      </c>
      <c r="F290" s="80">
        <v>4774</v>
      </c>
      <c r="G290" s="72" t="s">
        <v>915</v>
      </c>
      <c r="H290" s="84" t="s">
        <v>908</v>
      </c>
    </row>
    <row r="291" spans="1:8" x14ac:dyDescent="0.2">
      <c r="A291" s="69">
        <v>264</v>
      </c>
      <c r="B291" s="74" t="s">
        <v>843</v>
      </c>
      <c r="C291" s="70" t="s">
        <v>844</v>
      </c>
      <c r="D291" s="71" t="s">
        <v>490</v>
      </c>
      <c r="E291" s="71" t="s">
        <v>129</v>
      </c>
      <c r="F291" s="80">
        <v>5654</v>
      </c>
      <c r="G291" s="72" t="s">
        <v>845</v>
      </c>
      <c r="H291" s="84" t="s">
        <v>732</v>
      </c>
    </row>
    <row r="292" spans="1:8" x14ac:dyDescent="0.2">
      <c r="A292" s="69">
        <v>265</v>
      </c>
      <c r="B292" s="74" t="s">
        <v>843</v>
      </c>
      <c r="C292" s="70" t="s">
        <v>846</v>
      </c>
      <c r="D292" s="71" t="s">
        <v>339</v>
      </c>
      <c r="E292" s="71" t="s">
        <v>156</v>
      </c>
      <c r="F292" s="80">
        <v>518</v>
      </c>
      <c r="G292" s="72" t="s">
        <v>847</v>
      </c>
      <c r="H292" s="84" t="s">
        <v>732</v>
      </c>
    </row>
    <row r="293" spans="1:8" x14ac:dyDescent="0.2">
      <c r="A293" s="69">
        <v>266</v>
      </c>
      <c r="B293" s="74" t="s">
        <v>843</v>
      </c>
      <c r="C293" s="70" t="s">
        <v>848</v>
      </c>
      <c r="D293" s="71" t="s">
        <v>206</v>
      </c>
      <c r="E293" s="71" t="s">
        <v>129</v>
      </c>
      <c r="F293" s="80">
        <v>1945.5</v>
      </c>
      <c r="G293" s="72" t="s">
        <v>849</v>
      </c>
      <c r="H293" s="84" t="s">
        <v>732</v>
      </c>
    </row>
    <row r="294" spans="1:8" x14ac:dyDescent="0.2">
      <c r="A294" s="69">
        <v>267</v>
      </c>
      <c r="B294" s="74" t="s">
        <v>843</v>
      </c>
      <c r="C294" s="70" t="s">
        <v>850</v>
      </c>
      <c r="D294" s="71" t="s">
        <v>903</v>
      </c>
      <c r="E294" s="71" t="s">
        <v>894</v>
      </c>
      <c r="F294" s="80">
        <v>5721.7</v>
      </c>
      <c r="G294" s="72" t="s">
        <v>851</v>
      </c>
      <c r="H294" s="84" t="s">
        <v>743</v>
      </c>
    </row>
    <row r="295" spans="1:8" x14ac:dyDescent="0.2">
      <c r="A295" s="69">
        <v>268</v>
      </c>
      <c r="B295" s="74" t="s">
        <v>843</v>
      </c>
      <c r="C295" s="70" t="s">
        <v>852</v>
      </c>
      <c r="D295" s="71" t="s">
        <v>802</v>
      </c>
      <c r="E295" s="71" t="s">
        <v>853</v>
      </c>
      <c r="F295" s="80">
        <v>816</v>
      </c>
      <c r="G295" s="72" t="s">
        <v>854</v>
      </c>
      <c r="H295" s="84" t="s">
        <v>732</v>
      </c>
    </row>
    <row r="296" spans="1:8" x14ac:dyDescent="0.2">
      <c r="A296" s="69">
        <v>269</v>
      </c>
      <c r="B296" s="74" t="s">
        <v>843</v>
      </c>
      <c r="C296" s="70" t="s">
        <v>840</v>
      </c>
      <c r="D296" s="71" t="s">
        <v>841</v>
      </c>
      <c r="E296" s="71" t="s">
        <v>129</v>
      </c>
      <c r="F296" s="80">
        <v>271</v>
      </c>
      <c r="G296" s="72" t="s">
        <v>842</v>
      </c>
      <c r="H296" s="84" t="s">
        <v>732</v>
      </c>
    </row>
    <row r="297" spans="1:8" x14ac:dyDescent="0.2">
      <c r="A297" s="69">
        <v>270</v>
      </c>
      <c r="B297" s="74" t="s">
        <v>839</v>
      </c>
      <c r="C297" s="70" t="s">
        <v>855</v>
      </c>
      <c r="D297" s="71" t="s">
        <v>164</v>
      </c>
      <c r="E297" s="71" t="s">
        <v>129</v>
      </c>
      <c r="F297" s="80">
        <v>1416.8</v>
      </c>
      <c r="G297" s="72" t="s">
        <v>856</v>
      </c>
      <c r="H297" s="84" t="s">
        <v>775</v>
      </c>
    </row>
    <row r="298" spans="1:8" x14ac:dyDescent="0.2">
      <c r="A298" s="69">
        <v>271</v>
      </c>
      <c r="B298" s="74" t="s">
        <v>839</v>
      </c>
      <c r="C298" s="70" t="s">
        <v>695</v>
      </c>
      <c r="D298" s="71" t="s">
        <v>231</v>
      </c>
      <c r="E298" s="71" t="s">
        <v>232</v>
      </c>
      <c r="F298" s="80">
        <v>359239.69</v>
      </c>
      <c r="G298" s="72" t="s">
        <v>857</v>
      </c>
      <c r="H298" s="84" t="s">
        <v>839</v>
      </c>
    </row>
    <row r="299" spans="1:8" x14ac:dyDescent="0.2">
      <c r="A299" s="69">
        <v>272</v>
      </c>
      <c r="B299" s="74" t="s">
        <v>839</v>
      </c>
      <c r="C299" s="70" t="s">
        <v>916</v>
      </c>
      <c r="D299" s="71" t="s">
        <v>206</v>
      </c>
      <c r="E299" s="71" t="s">
        <v>129</v>
      </c>
      <c r="F299" s="80">
        <v>1796.4</v>
      </c>
      <c r="G299" s="72" t="s">
        <v>1167</v>
      </c>
      <c r="H299" s="84" t="s">
        <v>913</v>
      </c>
    </row>
    <row r="300" spans="1:8" x14ac:dyDescent="0.2">
      <c r="A300" s="69">
        <v>273</v>
      </c>
      <c r="B300" s="74" t="s">
        <v>858</v>
      </c>
      <c r="C300" s="70" t="s">
        <v>859</v>
      </c>
      <c r="D300" s="71" t="s">
        <v>173</v>
      </c>
      <c r="E300" s="71" t="s">
        <v>129</v>
      </c>
      <c r="F300" s="80">
        <v>263.27</v>
      </c>
      <c r="G300" s="72" t="s">
        <v>860</v>
      </c>
      <c r="H300" s="84" t="s">
        <v>732</v>
      </c>
    </row>
    <row r="301" spans="1:8" x14ac:dyDescent="0.2">
      <c r="A301" s="69">
        <v>273</v>
      </c>
      <c r="B301" s="74" t="s">
        <v>858</v>
      </c>
      <c r="C301" s="70" t="s">
        <v>861</v>
      </c>
      <c r="D301" s="71" t="s">
        <v>504</v>
      </c>
      <c r="E301" s="71" t="s">
        <v>129</v>
      </c>
      <c r="F301" s="80">
        <v>1360.31</v>
      </c>
      <c r="G301" s="72" t="s">
        <v>862</v>
      </c>
      <c r="H301" s="84" t="s">
        <v>732</v>
      </c>
    </row>
    <row r="302" spans="1:8" x14ac:dyDescent="0.2">
      <c r="A302" s="69">
        <v>275</v>
      </c>
      <c r="B302" s="74" t="s">
        <v>863</v>
      </c>
      <c r="C302" s="70" t="s">
        <v>864</v>
      </c>
      <c r="D302" s="71" t="s">
        <v>184</v>
      </c>
      <c r="E302" s="71" t="s">
        <v>365</v>
      </c>
      <c r="F302" s="80">
        <v>4377.07</v>
      </c>
      <c r="G302" s="72" t="s">
        <v>865</v>
      </c>
      <c r="H302" s="84" t="s">
        <v>775</v>
      </c>
    </row>
    <row r="303" spans="1:8" x14ac:dyDescent="0.2">
      <c r="A303" s="69">
        <v>276</v>
      </c>
      <c r="B303" s="74" t="s">
        <v>863</v>
      </c>
      <c r="C303" s="70" t="s">
        <v>869</v>
      </c>
      <c r="D303" s="71" t="s">
        <v>164</v>
      </c>
      <c r="E303" s="71" t="s">
        <v>129</v>
      </c>
      <c r="F303" s="80">
        <v>374.5</v>
      </c>
      <c r="G303" s="72" t="s">
        <v>870</v>
      </c>
      <c r="H303" s="84" t="s">
        <v>732</v>
      </c>
    </row>
    <row r="304" spans="1:8" x14ac:dyDescent="0.2">
      <c r="A304" s="69">
        <v>277</v>
      </c>
      <c r="B304" s="74" t="s">
        <v>863</v>
      </c>
      <c r="C304" s="70" t="s">
        <v>917</v>
      </c>
      <c r="D304" s="71" t="s">
        <v>206</v>
      </c>
      <c r="E304" s="71" t="s">
        <v>129</v>
      </c>
      <c r="F304" s="80">
        <v>17117.5</v>
      </c>
      <c r="G304" s="72" t="s">
        <v>918</v>
      </c>
      <c r="H304" s="84" t="s">
        <v>919</v>
      </c>
    </row>
    <row r="305" spans="1:8" x14ac:dyDescent="0.2">
      <c r="A305" s="69">
        <v>278</v>
      </c>
      <c r="B305" s="74" t="s">
        <v>863</v>
      </c>
      <c r="C305" s="70" t="s">
        <v>920</v>
      </c>
      <c r="D305" s="71" t="s">
        <v>206</v>
      </c>
      <c r="E305" s="71" t="s">
        <v>853</v>
      </c>
      <c r="F305" s="80">
        <v>1332.5</v>
      </c>
      <c r="G305" s="72" t="s">
        <v>921</v>
      </c>
      <c r="H305" s="84" t="s">
        <v>919</v>
      </c>
    </row>
    <row r="306" spans="1:8" x14ac:dyDescent="0.2">
      <c r="A306" s="69">
        <v>279</v>
      </c>
      <c r="B306" s="74" t="s">
        <v>737</v>
      </c>
      <c r="C306" s="70" t="s">
        <v>866</v>
      </c>
      <c r="D306" s="71" t="s">
        <v>486</v>
      </c>
      <c r="E306" s="71" t="s">
        <v>867</v>
      </c>
      <c r="F306" s="80">
        <v>5080.88</v>
      </c>
      <c r="G306" s="72" t="s">
        <v>868</v>
      </c>
      <c r="H306" s="84" t="s">
        <v>775</v>
      </c>
    </row>
    <row r="307" spans="1:8" x14ac:dyDescent="0.2">
      <c r="A307" s="69">
        <v>280</v>
      </c>
      <c r="B307" s="74" t="s">
        <v>737</v>
      </c>
      <c r="C307" s="70" t="s">
        <v>922</v>
      </c>
      <c r="D307" s="71" t="s">
        <v>147</v>
      </c>
      <c r="E307" s="71" t="s">
        <v>129</v>
      </c>
      <c r="F307" s="80">
        <v>3288.48</v>
      </c>
      <c r="G307" s="72" t="s">
        <v>923</v>
      </c>
      <c r="H307" s="84" t="s">
        <v>913</v>
      </c>
    </row>
    <row r="308" spans="1:8" x14ac:dyDescent="0.2">
      <c r="A308" s="69">
        <v>281</v>
      </c>
      <c r="B308" s="74" t="s">
        <v>871</v>
      </c>
      <c r="C308" s="70" t="s">
        <v>872</v>
      </c>
      <c r="D308" s="71" t="s">
        <v>236</v>
      </c>
      <c r="E308" s="71" t="s">
        <v>81</v>
      </c>
      <c r="F308" s="80">
        <v>1809.48</v>
      </c>
      <c r="G308" s="72" t="s">
        <v>873</v>
      </c>
      <c r="H308" s="84" t="s">
        <v>775</v>
      </c>
    </row>
    <row r="309" spans="1:8" x14ac:dyDescent="0.2">
      <c r="A309" s="69">
        <v>282</v>
      </c>
      <c r="B309" s="74" t="s">
        <v>871</v>
      </c>
      <c r="C309" s="70" t="s">
        <v>874</v>
      </c>
      <c r="D309" s="71" t="s">
        <v>493</v>
      </c>
      <c r="E309" s="71" t="s">
        <v>81</v>
      </c>
      <c r="F309" s="80">
        <v>802.57</v>
      </c>
      <c r="G309" s="72" t="s">
        <v>875</v>
      </c>
      <c r="H309" s="84" t="s">
        <v>775</v>
      </c>
    </row>
    <row r="310" spans="1:8" x14ac:dyDescent="0.2">
      <c r="A310" s="69">
        <v>283</v>
      </c>
      <c r="B310" s="74" t="s">
        <v>871</v>
      </c>
      <c r="C310" s="70" t="s">
        <v>924</v>
      </c>
      <c r="D310" s="71" t="s">
        <v>925</v>
      </c>
      <c r="E310" s="71" t="s">
        <v>160</v>
      </c>
      <c r="F310" s="80">
        <v>390</v>
      </c>
      <c r="G310" s="72" t="s">
        <v>926</v>
      </c>
      <c r="H310" s="84" t="s">
        <v>913</v>
      </c>
    </row>
    <row r="311" spans="1:8" x14ac:dyDescent="0.2">
      <c r="A311" s="69">
        <v>284</v>
      </c>
      <c r="B311" s="74" t="s">
        <v>927</v>
      </c>
      <c r="C311" s="70" t="s">
        <v>928</v>
      </c>
      <c r="D311" s="71" t="s">
        <v>647</v>
      </c>
      <c r="E311" s="71" t="s">
        <v>957</v>
      </c>
      <c r="F311" s="80">
        <v>1678.5</v>
      </c>
      <c r="G311" s="72" t="s">
        <v>929</v>
      </c>
      <c r="H311" s="84" t="s">
        <v>913</v>
      </c>
    </row>
    <row r="312" spans="1:8" x14ac:dyDescent="0.2">
      <c r="A312" s="69">
        <v>285</v>
      </c>
      <c r="B312" s="74" t="s">
        <v>927</v>
      </c>
      <c r="C312" s="70" t="s">
        <v>1168</v>
      </c>
      <c r="D312" s="71" t="s">
        <v>173</v>
      </c>
      <c r="E312" s="71" t="s">
        <v>129</v>
      </c>
      <c r="F312" s="80">
        <v>119</v>
      </c>
      <c r="G312" s="72" t="s">
        <v>930</v>
      </c>
      <c r="H312" s="84" t="s">
        <v>913</v>
      </c>
    </row>
    <row r="313" spans="1:8" x14ac:dyDescent="0.2">
      <c r="A313" s="69">
        <v>286</v>
      </c>
      <c r="B313" s="74" t="s">
        <v>743</v>
      </c>
      <c r="C313" s="70" t="s">
        <v>931</v>
      </c>
      <c r="D313" s="71" t="s">
        <v>932</v>
      </c>
      <c r="E313" s="71" t="s">
        <v>160</v>
      </c>
      <c r="F313" s="80">
        <v>268</v>
      </c>
      <c r="G313" s="72" t="s">
        <v>933</v>
      </c>
      <c r="H313" s="84" t="s">
        <v>934</v>
      </c>
    </row>
    <row r="314" spans="1:8" x14ac:dyDescent="0.2">
      <c r="A314" s="69">
        <v>287</v>
      </c>
      <c r="B314" s="74" t="s">
        <v>743</v>
      </c>
      <c r="C314" s="70" t="s">
        <v>935</v>
      </c>
      <c r="D314" s="71" t="s">
        <v>802</v>
      </c>
      <c r="E314" s="71" t="s">
        <v>939</v>
      </c>
      <c r="F314" s="80">
        <v>380</v>
      </c>
      <c r="G314" s="72" t="s">
        <v>936</v>
      </c>
      <c r="H314" s="84" t="s">
        <v>934</v>
      </c>
    </row>
    <row r="315" spans="1:8" x14ac:dyDescent="0.2">
      <c r="A315" s="69">
        <v>288</v>
      </c>
      <c r="B315" s="74" t="s">
        <v>937</v>
      </c>
      <c r="C315" s="70" t="s">
        <v>938</v>
      </c>
      <c r="D315" s="71" t="s">
        <v>940</v>
      </c>
      <c r="E315" s="71" t="s">
        <v>129</v>
      </c>
      <c r="F315" s="80">
        <v>600.03</v>
      </c>
      <c r="G315" s="72" t="s">
        <v>941</v>
      </c>
      <c r="H315" s="84" t="s">
        <v>913</v>
      </c>
    </row>
    <row r="316" spans="1:8" x14ac:dyDescent="0.2">
      <c r="A316" s="69">
        <v>289</v>
      </c>
      <c r="B316" s="74" t="s">
        <v>937</v>
      </c>
      <c r="C316" s="70" t="s">
        <v>942</v>
      </c>
      <c r="D316" s="71" t="s">
        <v>802</v>
      </c>
      <c r="E316" s="71" t="s">
        <v>954</v>
      </c>
      <c r="F316" s="80">
        <v>289.05</v>
      </c>
      <c r="G316" s="72" t="s">
        <v>943</v>
      </c>
      <c r="H316" s="84" t="s">
        <v>934</v>
      </c>
    </row>
    <row r="317" spans="1:8" x14ac:dyDescent="0.2">
      <c r="A317" s="69">
        <v>290</v>
      </c>
      <c r="B317" s="74" t="s">
        <v>937</v>
      </c>
      <c r="C317" s="70" t="s">
        <v>944</v>
      </c>
      <c r="D317" s="71" t="s">
        <v>945</v>
      </c>
      <c r="E317" s="71" t="s">
        <v>939</v>
      </c>
      <c r="F317" s="80">
        <v>5010</v>
      </c>
      <c r="G317" s="72" t="s">
        <v>946</v>
      </c>
      <c r="H317" s="84" t="s">
        <v>934</v>
      </c>
    </row>
    <row r="318" spans="1:8" x14ac:dyDescent="0.2">
      <c r="A318" s="69">
        <v>291</v>
      </c>
      <c r="B318" s="74" t="s">
        <v>937</v>
      </c>
      <c r="C318" s="70" t="s">
        <v>1514</v>
      </c>
      <c r="D318" s="71" t="s">
        <v>1515</v>
      </c>
      <c r="E318" s="71" t="s">
        <v>160</v>
      </c>
      <c r="F318" s="80">
        <v>152.9</v>
      </c>
      <c r="G318" s="72" t="s">
        <v>1516</v>
      </c>
      <c r="H318" s="84" t="s">
        <v>1517</v>
      </c>
    </row>
    <row r="319" spans="1:8" x14ac:dyDescent="0.2">
      <c r="A319" s="69">
        <v>292</v>
      </c>
      <c r="B319" s="74" t="s">
        <v>876</v>
      </c>
      <c r="C319" s="70" t="s">
        <v>904</v>
      </c>
      <c r="D319" s="71" t="s">
        <v>877</v>
      </c>
      <c r="E319" s="71" t="s">
        <v>878</v>
      </c>
      <c r="F319" s="80">
        <v>4171.9399999999996</v>
      </c>
      <c r="G319" s="72" t="s">
        <v>879</v>
      </c>
      <c r="H319" s="84" t="s">
        <v>732</v>
      </c>
    </row>
    <row r="320" spans="1:8" x14ac:dyDescent="0.2">
      <c r="A320" s="69">
        <v>293</v>
      </c>
      <c r="B320" s="74" t="s">
        <v>876</v>
      </c>
      <c r="C320" s="70" t="s">
        <v>880</v>
      </c>
      <c r="D320" s="71" t="s">
        <v>841</v>
      </c>
      <c r="E320" s="71" t="s">
        <v>129</v>
      </c>
      <c r="F320" s="80">
        <v>141</v>
      </c>
      <c r="G320" s="72" t="s">
        <v>905</v>
      </c>
      <c r="H320" s="84" t="s">
        <v>732</v>
      </c>
    </row>
    <row r="321" spans="1:8" x14ac:dyDescent="0.2">
      <c r="A321" s="69">
        <v>294</v>
      </c>
      <c r="B321" s="74" t="s">
        <v>876</v>
      </c>
      <c r="C321" s="70" t="s">
        <v>947</v>
      </c>
      <c r="D321" s="71" t="s">
        <v>164</v>
      </c>
      <c r="E321" s="71" t="s">
        <v>129</v>
      </c>
      <c r="F321" s="80">
        <v>253.5</v>
      </c>
      <c r="G321" s="72" t="s">
        <v>948</v>
      </c>
      <c r="H321" s="84" t="s">
        <v>913</v>
      </c>
    </row>
    <row r="322" spans="1:8" x14ac:dyDescent="0.2">
      <c r="A322" s="69">
        <v>295</v>
      </c>
      <c r="B322" s="74" t="s">
        <v>949</v>
      </c>
      <c r="C322" s="70" t="s">
        <v>950</v>
      </c>
      <c r="D322" s="71" t="s">
        <v>159</v>
      </c>
      <c r="E322" s="71" t="s">
        <v>160</v>
      </c>
      <c r="F322" s="80">
        <v>559</v>
      </c>
      <c r="G322" s="72" t="s">
        <v>951</v>
      </c>
      <c r="H322" s="84" t="s">
        <v>934</v>
      </c>
    </row>
    <row r="323" spans="1:8" x14ac:dyDescent="0.2">
      <c r="A323" s="69">
        <v>296</v>
      </c>
      <c r="B323" s="74" t="s">
        <v>949</v>
      </c>
      <c r="C323" s="70" t="s">
        <v>952</v>
      </c>
      <c r="D323" s="71" t="s">
        <v>953</v>
      </c>
      <c r="E323" s="71" t="s">
        <v>884</v>
      </c>
      <c r="F323" s="80">
        <v>2990</v>
      </c>
      <c r="G323" s="72" t="s">
        <v>955</v>
      </c>
      <c r="H323" s="84" t="s">
        <v>934</v>
      </c>
    </row>
    <row r="324" spans="1:8" x14ac:dyDescent="0.2">
      <c r="A324" s="69">
        <v>297</v>
      </c>
      <c r="B324" s="74" t="s">
        <v>949</v>
      </c>
      <c r="C324" s="70" t="s">
        <v>956</v>
      </c>
      <c r="D324" s="71" t="s">
        <v>147</v>
      </c>
      <c r="E324" s="71" t="s">
        <v>129</v>
      </c>
      <c r="F324" s="80">
        <v>2027.5</v>
      </c>
      <c r="G324" s="72" t="s">
        <v>958</v>
      </c>
      <c r="H324" s="84" t="s">
        <v>934</v>
      </c>
    </row>
    <row r="325" spans="1:8" x14ac:dyDescent="0.2">
      <c r="A325" s="69">
        <v>298</v>
      </c>
      <c r="B325" s="74" t="s">
        <v>949</v>
      </c>
      <c r="C325" s="70" t="s">
        <v>959</v>
      </c>
      <c r="D325" s="71" t="s">
        <v>802</v>
      </c>
      <c r="E325" s="71" t="s">
        <v>960</v>
      </c>
      <c r="F325" s="80">
        <v>2210.25</v>
      </c>
      <c r="G325" s="72" t="s">
        <v>961</v>
      </c>
      <c r="H325" s="84" t="s">
        <v>934</v>
      </c>
    </row>
    <row r="326" spans="1:8" x14ac:dyDescent="0.2">
      <c r="A326" s="69">
        <v>299</v>
      </c>
      <c r="B326" s="74" t="s">
        <v>881</v>
      </c>
      <c r="C326" s="70" t="s">
        <v>965</v>
      </c>
      <c r="D326" s="71" t="s">
        <v>176</v>
      </c>
      <c r="E326" s="71" t="s">
        <v>177</v>
      </c>
      <c r="F326" s="80">
        <v>402.49</v>
      </c>
      <c r="G326" s="72" t="s">
        <v>967</v>
      </c>
      <c r="H326" s="84" t="s">
        <v>968</v>
      </c>
    </row>
    <row r="327" spans="1:8" x14ac:dyDescent="0.2">
      <c r="A327" s="69">
        <v>300</v>
      </c>
      <c r="B327" s="74" t="s">
        <v>881</v>
      </c>
      <c r="C327" s="70" t="s">
        <v>966</v>
      </c>
      <c r="D327" s="71" t="s">
        <v>1169</v>
      </c>
      <c r="E327" s="71" t="s">
        <v>177</v>
      </c>
      <c r="F327" s="80">
        <v>114.85</v>
      </c>
      <c r="G327" s="72" t="s">
        <v>969</v>
      </c>
      <c r="H327" s="84" t="s">
        <v>968</v>
      </c>
    </row>
    <row r="328" spans="1:8" x14ac:dyDescent="0.2">
      <c r="A328" s="69">
        <v>301</v>
      </c>
      <c r="B328" s="74" t="s">
        <v>881</v>
      </c>
      <c r="C328" s="70" t="s">
        <v>882</v>
      </c>
      <c r="D328" s="71" t="s">
        <v>883</v>
      </c>
      <c r="E328" s="71" t="s">
        <v>884</v>
      </c>
      <c r="F328" s="80">
        <v>11400</v>
      </c>
      <c r="G328" s="72" t="s">
        <v>803</v>
      </c>
      <c r="H328" s="84" t="s">
        <v>775</v>
      </c>
    </row>
    <row r="329" spans="1:8" x14ac:dyDescent="0.2">
      <c r="A329" s="69">
        <v>302</v>
      </c>
      <c r="B329" s="74" t="s">
        <v>881</v>
      </c>
      <c r="C329" s="70" t="s">
        <v>962</v>
      </c>
      <c r="D329" s="71" t="s">
        <v>764</v>
      </c>
      <c r="E329" s="71" t="s">
        <v>129</v>
      </c>
      <c r="F329" s="80">
        <v>81.400000000000006</v>
      </c>
      <c r="G329" s="72" t="s">
        <v>963</v>
      </c>
      <c r="H329" s="84" t="s">
        <v>934</v>
      </c>
    </row>
    <row r="330" spans="1:8" x14ac:dyDescent="0.2">
      <c r="A330" s="69">
        <v>303</v>
      </c>
      <c r="B330" s="74" t="s">
        <v>881</v>
      </c>
      <c r="C330" s="70" t="s">
        <v>970</v>
      </c>
      <c r="D330" s="71" t="s">
        <v>173</v>
      </c>
      <c r="E330" s="71" t="s">
        <v>129</v>
      </c>
      <c r="F330" s="80">
        <v>437.15</v>
      </c>
      <c r="G330" s="72" t="s">
        <v>971</v>
      </c>
      <c r="H330" s="84" t="s">
        <v>934</v>
      </c>
    </row>
    <row r="331" spans="1:8" x14ac:dyDescent="0.2">
      <c r="A331" s="69">
        <v>304</v>
      </c>
      <c r="B331" s="74" t="s">
        <v>885</v>
      </c>
      <c r="C331" s="70" t="s">
        <v>886</v>
      </c>
      <c r="D331" s="71" t="s">
        <v>887</v>
      </c>
      <c r="E331" s="71" t="s">
        <v>177</v>
      </c>
      <c r="F331" s="80">
        <v>18398.82</v>
      </c>
      <c r="G331" s="72" t="s">
        <v>888</v>
      </c>
      <c r="H331" s="84" t="s">
        <v>732</v>
      </c>
    </row>
    <row r="332" spans="1:8" x14ac:dyDescent="0.2">
      <c r="A332" s="69">
        <v>305</v>
      </c>
      <c r="B332" s="74" t="s">
        <v>889</v>
      </c>
      <c r="C332" s="70" t="s">
        <v>695</v>
      </c>
      <c r="D332" s="71" t="s">
        <v>278</v>
      </c>
      <c r="E332" s="71" t="s">
        <v>279</v>
      </c>
      <c r="F332" s="80">
        <v>5896.7</v>
      </c>
      <c r="G332" s="72" t="s">
        <v>890</v>
      </c>
      <c r="H332" s="84" t="s">
        <v>775</v>
      </c>
    </row>
    <row r="333" spans="1:8" x14ac:dyDescent="0.2">
      <c r="A333" s="69">
        <v>306</v>
      </c>
      <c r="B333" s="74" t="s">
        <v>889</v>
      </c>
      <c r="C333" s="70" t="s">
        <v>891</v>
      </c>
      <c r="D333" s="71" t="s">
        <v>892</v>
      </c>
      <c r="E333" s="71" t="s">
        <v>129</v>
      </c>
      <c r="F333" s="80">
        <v>8400</v>
      </c>
      <c r="G333" s="72" t="s">
        <v>893</v>
      </c>
      <c r="H333" s="84" t="s">
        <v>732</v>
      </c>
    </row>
    <row r="334" spans="1:8" x14ac:dyDescent="0.2">
      <c r="A334" s="69">
        <v>307</v>
      </c>
      <c r="B334" s="74" t="s">
        <v>775</v>
      </c>
      <c r="C334" s="70" t="s">
        <v>972</v>
      </c>
      <c r="D334" s="71" t="s">
        <v>973</v>
      </c>
      <c r="E334" s="71" t="s">
        <v>974</v>
      </c>
      <c r="F334" s="80">
        <v>4680</v>
      </c>
      <c r="G334" s="72" t="s">
        <v>975</v>
      </c>
      <c r="H334" s="84" t="s">
        <v>978</v>
      </c>
    </row>
    <row r="335" spans="1:8" x14ac:dyDescent="0.2">
      <c r="A335" s="69">
        <v>308</v>
      </c>
      <c r="B335" s="74" t="s">
        <v>775</v>
      </c>
      <c r="C335" s="70" t="s">
        <v>976</v>
      </c>
      <c r="D335" s="71" t="s">
        <v>682</v>
      </c>
      <c r="E335" s="71" t="s">
        <v>160</v>
      </c>
      <c r="F335" s="80">
        <v>760</v>
      </c>
      <c r="G335" s="72" t="s">
        <v>977</v>
      </c>
      <c r="H335" s="84" t="s">
        <v>978</v>
      </c>
    </row>
    <row r="336" spans="1:8" x14ac:dyDescent="0.2">
      <c r="A336" s="69">
        <v>309</v>
      </c>
      <c r="B336" s="74" t="s">
        <v>775</v>
      </c>
      <c r="C336" s="70" t="s">
        <v>979</v>
      </c>
      <c r="D336" s="71" t="s">
        <v>980</v>
      </c>
      <c r="E336" s="71" t="s">
        <v>878</v>
      </c>
      <c r="F336" s="80">
        <v>179.8</v>
      </c>
      <c r="G336" s="72" t="s">
        <v>981</v>
      </c>
      <c r="H336" s="84" t="s">
        <v>978</v>
      </c>
    </row>
    <row r="337" spans="1:8" x14ac:dyDescent="0.2">
      <c r="A337" s="69">
        <v>310</v>
      </c>
      <c r="B337" s="74" t="s">
        <v>775</v>
      </c>
      <c r="C337" s="70" t="s">
        <v>982</v>
      </c>
      <c r="D337" s="71" t="s">
        <v>980</v>
      </c>
      <c r="E337" s="71" t="s">
        <v>878</v>
      </c>
      <c r="F337" s="80">
        <v>2249.25</v>
      </c>
      <c r="G337" s="72" t="s">
        <v>983</v>
      </c>
      <c r="H337" s="84" t="s">
        <v>978</v>
      </c>
    </row>
    <row r="338" spans="1:8" x14ac:dyDescent="0.2">
      <c r="A338" s="69">
        <v>311</v>
      </c>
      <c r="B338" s="74" t="s">
        <v>775</v>
      </c>
      <c r="C338" s="70" t="s">
        <v>984</v>
      </c>
      <c r="D338" s="71" t="s">
        <v>899</v>
      </c>
      <c r="E338" s="71" t="s">
        <v>81</v>
      </c>
      <c r="F338" s="80">
        <v>1685.65</v>
      </c>
      <c r="G338" s="86">
        <v>850393</v>
      </c>
      <c r="H338" s="88" t="s">
        <v>988</v>
      </c>
    </row>
    <row r="339" spans="1:8" x14ac:dyDescent="0.2">
      <c r="A339" s="69">
        <v>312</v>
      </c>
      <c r="B339" s="74" t="s">
        <v>775</v>
      </c>
      <c r="C339" s="70" t="s">
        <v>985</v>
      </c>
      <c r="D339" s="71" t="s">
        <v>746</v>
      </c>
      <c r="E339" s="71" t="s">
        <v>878</v>
      </c>
      <c r="F339" s="80">
        <v>192.2</v>
      </c>
      <c r="G339" s="87">
        <v>850326</v>
      </c>
      <c r="H339" s="72" t="s">
        <v>986</v>
      </c>
    </row>
    <row r="340" spans="1:8" x14ac:dyDescent="0.2">
      <c r="A340" s="69">
        <v>313</v>
      </c>
      <c r="B340" s="74" t="s">
        <v>775</v>
      </c>
      <c r="C340" s="70" t="s">
        <v>987</v>
      </c>
      <c r="D340" s="71" t="s">
        <v>500</v>
      </c>
      <c r="E340" s="71" t="s">
        <v>853</v>
      </c>
      <c r="F340" s="80">
        <v>2579.4</v>
      </c>
      <c r="G340" s="87">
        <v>850368</v>
      </c>
      <c r="H340" s="88" t="s">
        <v>908</v>
      </c>
    </row>
    <row r="341" spans="1:8" x14ac:dyDescent="0.2">
      <c r="A341" s="69">
        <v>314</v>
      </c>
      <c r="B341" s="74" t="s">
        <v>989</v>
      </c>
      <c r="C341" s="70" t="s">
        <v>990</v>
      </c>
      <c r="D341" s="71" t="s">
        <v>539</v>
      </c>
      <c r="E341" s="71" t="s">
        <v>894</v>
      </c>
      <c r="F341" s="80">
        <v>1898.1</v>
      </c>
      <c r="G341" s="87">
        <v>850336</v>
      </c>
      <c r="H341" s="88" t="s">
        <v>978</v>
      </c>
    </row>
    <row r="342" spans="1:8" x14ac:dyDescent="0.2">
      <c r="A342" s="69">
        <v>315</v>
      </c>
      <c r="B342" s="74" t="s">
        <v>989</v>
      </c>
      <c r="C342" s="70" t="s">
        <v>991</v>
      </c>
      <c r="D342" s="71" t="s">
        <v>184</v>
      </c>
      <c r="E342" s="71" t="s">
        <v>365</v>
      </c>
      <c r="F342" s="80">
        <v>3924.65</v>
      </c>
      <c r="G342" s="87">
        <v>850288</v>
      </c>
      <c r="H342" s="88" t="s">
        <v>913</v>
      </c>
    </row>
    <row r="343" spans="1:8" x14ac:dyDescent="0.2">
      <c r="A343" s="69">
        <v>316</v>
      </c>
      <c r="B343" s="74" t="s">
        <v>989</v>
      </c>
      <c r="C343" s="70" t="s">
        <v>992</v>
      </c>
      <c r="D343" s="71" t="s">
        <v>993</v>
      </c>
      <c r="E343" s="71" t="s">
        <v>160</v>
      </c>
      <c r="F343" s="80">
        <v>1290</v>
      </c>
      <c r="G343" s="87">
        <v>850306</v>
      </c>
      <c r="H343" s="88" t="s">
        <v>934</v>
      </c>
    </row>
    <row r="344" spans="1:8" x14ac:dyDescent="0.2">
      <c r="A344" s="69">
        <v>317</v>
      </c>
      <c r="B344" s="74" t="s">
        <v>989</v>
      </c>
      <c r="C344" s="70" t="s">
        <v>994</v>
      </c>
      <c r="D344" s="71" t="s">
        <v>539</v>
      </c>
      <c r="E344" s="71" t="s">
        <v>853</v>
      </c>
      <c r="F344" s="80">
        <v>348</v>
      </c>
      <c r="G344" s="87">
        <v>850337</v>
      </c>
      <c r="H344" s="88" t="s">
        <v>978</v>
      </c>
    </row>
    <row r="345" spans="1:8" x14ac:dyDescent="0.2">
      <c r="A345" s="69">
        <v>318</v>
      </c>
      <c r="B345" s="74" t="s">
        <v>964</v>
      </c>
      <c r="C345" s="70" t="s">
        <v>995</v>
      </c>
      <c r="D345" s="71" t="s">
        <v>486</v>
      </c>
      <c r="E345" s="71" t="s">
        <v>878</v>
      </c>
      <c r="F345" s="80">
        <v>6140.07</v>
      </c>
      <c r="G345" s="72" t="s">
        <v>996</v>
      </c>
      <c r="H345" s="84" t="s">
        <v>913</v>
      </c>
    </row>
    <row r="346" spans="1:8" x14ac:dyDescent="0.2">
      <c r="A346" s="69">
        <v>319</v>
      </c>
      <c r="B346" s="74" t="s">
        <v>964</v>
      </c>
      <c r="C346" s="70" t="s">
        <v>997</v>
      </c>
      <c r="D346" s="71" t="s">
        <v>841</v>
      </c>
      <c r="E346" s="71" t="s">
        <v>129</v>
      </c>
      <c r="F346" s="80">
        <v>194</v>
      </c>
      <c r="G346" s="72" t="s">
        <v>998</v>
      </c>
      <c r="H346" s="84" t="s">
        <v>978</v>
      </c>
    </row>
    <row r="347" spans="1:8" x14ac:dyDescent="0.2">
      <c r="A347" s="69">
        <v>320</v>
      </c>
      <c r="B347" s="74" t="s">
        <v>999</v>
      </c>
      <c r="C347" s="70" t="s">
        <v>1000</v>
      </c>
      <c r="D347" s="71" t="s">
        <v>980</v>
      </c>
      <c r="E347" s="71" t="s">
        <v>960</v>
      </c>
      <c r="F347" s="80">
        <v>345.36</v>
      </c>
      <c r="G347" s="72" t="s">
        <v>1001</v>
      </c>
      <c r="H347" s="84" t="s">
        <v>978</v>
      </c>
    </row>
    <row r="348" spans="1:8" x14ac:dyDescent="0.2">
      <c r="A348" s="69">
        <v>321</v>
      </c>
      <c r="B348" s="74" t="s">
        <v>999</v>
      </c>
      <c r="C348" s="70" t="s">
        <v>1002</v>
      </c>
      <c r="D348" s="71" t="s">
        <v>539</v>
      </c>
      <c r="E348" s="71" t="s">
        <v>129</v>
      </c>
      <c r="F348" s="80">
        <v>193.3</v>
      </c>
      <c r="G348" s="72" t="s">
        <v>1003</v>
      </c>
      <c r="H348" s="84" t="s">
        <v>908</v>
      </c>
    </row>
    <row r="349" spans="1:8" x14ac:dyDescent="0.2">
      <c r="A349" s="69">
        <v>322</v>
      </c>
      <c r="B349" s="74" t="s">
        <v>999</v>
      </c>
      <c r="C349" s="70" t="s">
        <v>1004</v>
      </c>
      <c r="D349" s="71" t="s">
        <v>147</v>
      </c>
      <c r="E349" s="71" t="s">
        <v>129</v>
      </c>
      <c r="F349" s="80">
        <v>881.5</v>
      </c>
      <c r="G349" s="72" t="s">
        <v>1005</v>
      </c>
      <c r="H349" s="84" t="s">
        <v>908</v>
      </c>
    </row>
    <row r="350" spans="1:8" x14ac:dyDescent="0.2">
      <c r="A350" s="69">
        <v>323</v>
      </c>
      <c r="B350" s="74" t="s">
        <v>1006</v>
      </c>
      <c r="C350" s="70" t="s">
        <v>1007</v>
      </c>
      <c r="D350" s="71" t="s">
        <v>206</v>
      </c>
      <c r="E350" s="71" t="s">
        <v>129</v>
      </c>
      <c r="F350" s="80">
        <v>117.5</v>
      </c>
      <c r="G350" s="72" t="s">
        <v>1008</v>
      </c>
      <c r="H350" s="84" t="s">
        <v>934</v>
      </c>
    </row>
    <row r="351" spans="1:8" x14ac:dyDescent="0.2">
      <c r="A351" s="69">
        <v>324</v>
      </c>
      <c r="B351" s="74" t="s">
        <v>1006</v>
      </c>
      <c r="C351" s="70" t="s">
        <v>1009</v>
      </c>
      <c r="D351" s="71" t="s">
        <v>1010</v>
      </c>
      <c r="E351" s="71" t="s">
        <v>81</v>
      </c>
      <c r="F351" s="80">
        <v>671.94</v>
      </c>
      <c r="G351" s="72" t="s">
        <v>1011</v>
      </c>
      <c r="H351" s="84" t="s">
        <v>988</v>
      </c>
    </row>
    <row r="352" spans="1:8" x14ac:dyDescent="0.2">
      <c r="A352" s="69">
        <v>325</v>
      </c>
      <c r="B352" s="74" t="s">
        <v>1006</v>
      </c>
      <c r="C352" s="70" t="s">
        <v>1012</v>
      </c>
      <c r="D352" s="71" t="s">
        <v>1013</v>
      </c>
      <c r="E352" s="71" t="s">
        <v>1014</v>
      </c>
      <c r="F352" s="80">
        <v>328.8</v>
      </c>
      <c r="G352" s="72" t="s">
        <v>1015</v>
      </c>
      <c r="H352" s="84" t="s">
        <v>908</v>
      </c>
    </row>
    <row r="353" spans="1:8" x14ac:dyDescent="0.2">
      <c r="A353" s="69">
        <v>326</v>
      </c>
      <c r="B353" s="74" t="s">
        <v>1006</v>
      </c>
      <c r="C353" s="70" t="s">
        <v>1016</v>
      </c>
      <c r="D353" s="71" t="s">
        <v>173</v>
      </c>
      <c r="E353" s="71" t="s">
        <v>129</v>
      </c>
      <c r="F353" s="80">
        <v>1483.27</v>
      </c>
      <c r="G353" s="72" t="s">
        <v>1017</v>
      </c>
      <c r="H353" s="84" t="s">
        <v>978</v>
      </c>
    </row>
    <row r="354" spans="1:8" x14ac:dyDescent="0.2">
      <c r="A354" s="69">
        <v>327</v>
      </c>
      <c r="B354" s="74" t="s">
        <v>1006</v>
      </c>
      <c r="C354" s="70" t="s">
        <v>1018</v>
      </c>
      <c r="D354" s="71" t="s">
        <v>504</v>
      </c>
      <c r="E354" s="71" t="s">
        <v>129</v>
      </c>
      <c r="F354" s="80">
        <v>2087.0100000000002</v>
      </c>
      <c r="G354" s="72" t="s">
        <v>1019</v>
      </c>
      <c r="H354" s="84" t="s">
        <v>978</v>
      </c>
    </row>
    <row r="355" spans="1:8" x14ac:dyDescent="0.2">
      <c r="A355" s="69">
        <v>328</v>
      </c>
      <c r="B355" s="74" t="s">
        <v>1006</v>
      </c>
      <c r="C355" s="70" t="s">
        <v>1020</v>
      </c>
      <c r="D355" s="71" t="s">
        <v>802</v>
      </c>
      <c r="E355" s="71" t="s">
        <v>939</v>
      </c>
      <c r="F355" s="80">
        <v>380</v>
      </c>
      <c r="G355" s="72" t="s">
        <v>1021</v>
      </c>
      <c r="H355" s="84" t="s">
        <v>908</v>
      </c>
    </row>
    <row r="356" spans="1:8" x14ac:dyDescent="0.2">
      <c r="A356" s="69">
        <v>329</v>
      </c>
      <c r="B356" s="74" t="s">
        <v>732</v>
      </c>
      <c r="C356" s="70" t="s">
        <v>1022</v>
      </c>
      <c r="D356" s="71" t="s">
        <v>802</v>
      </c>
      <c r="E356" s="71" t="s">
        <v>960</v>
      </c>
      <c r="F356" s="80">
        <v>84.9</v>
      </c>
      <c r="G356" s="72" t="s">
        <v>1023</v>
      </c>
      <c r="H356" s="84" t="s">
        <v>908</v>
      </c>
    </row>
    <row r="357" spans="1:8" x14ac:dyDescent="0.2">
      <c r="A357" s="69">
        <v>330</v>
      </c>
      <c r="B357" s="74" t="s">
        <v>732</v>
      </c>
      <c r="C357" s="70" t="s">
        <v>1024</v>
      </c>
      <c r="D357" s="71" t="s">
        <v>1025</v>
      </c>
      <c r="E357" s="71" t="s">
        <v>129</v>
      </c>
      <c r="F357" s="80">
        <v>3585.38</v>
      </c>
      <c r="G357" s="72" t="s">
        <v>1026</v>
      </c>
      <c r="H357" s="84" t="s">
        <v>908</v>
      </c>
    </row>
    <row r="358" spans="1:8" x14ac:dyDescent="0.2">
      <c r="A358" s="69">
        <v>331</v>
      </c>
      <c r="B358" s="74" t="s">
        <v>732</v>
      </c>
      <c r="C358" s="70" t="s">
        <v>1170</v>
      </c>
      <c r="D358" s="71" t="s">
        <v>206</v>
      </c>
      <c r="E358" s="71" t="s">
        <v>129</v>
      </c>
      <c r="F358" s="80">
        <v>4004.71</v>
      </c>
      <c r="G358" s="72" t="s">
        <v>1027</v>
      </c>
      <c r="H358" s="84" t="s">
        <v>908</v>
      </c>
    </row>
    <row r="359" spans="1:8" x14ac:dyDescent="0.2">
      <c r="A359" s="69">
        <v>332</v>
      </c>
      <c r="B359" s="74" t="s">
        <v>732</v>
      </c>
      <c r="C359" s="70" t="s">
        <v>1028</v>
      </c>
      <c r="D359" s="71" t="s">
        <v>773</v>
      </c>
      <c r="E359" s="71" t="s">
        <v>884</v>
      </c>
      <c r="F359" s="80">
        <v>3651.2</v>
      </c>
      <c r="G359" s="72" t="s">
        <v>1029</v>
      </c>
      <c r="H359" s="84" t="s">
        <v>908</v>
      </c>
    </row>
    <row r="360" spans="1:8" x14ac:dyDescent="0.2">
      <c r="A360" s="69">
        <v>333</v>
      </c>
      <c r="B360" s="74" t="s">
        <v>732</v>
      </c>
      <c r="C360" s="70" t="s">
        <v>1032</v>
      </c>
      <c r="D360" s="71" t="s">
        <v>206</v>
      </c>
      <c r="E360" s="71" t="s">
        <v>129</v>
      </c>
      <c r="F360" s="80">
        <v>2756.47</v>
      </c>
      <c r="G360" s="72" t="s">
        <v>1033</v>
      </c>
      <c r="H360" s="84" t="s">
        <v>908</v>
      </c>
    </row>
    <row r="361" spans="1:8" x14ac:dyDescent="0.2">
      <c r="A361" s="69">
        <v>334</v>
      </c>
      <c r="B361" s="74" t="s">
        <v>732</v>
      </c>
      <c r="C361" s="70" t="s">
        <v>1034</v>
      </c>
      <c r="D361" s="71" t="s">
        <v>1035</v>
      </c>
      <c r="E361" s="71" t="s">
        <v>81</v>
      </c>
      <c r="F361" s="80">
        <v>381.06</v>
      </c>
      <c r="G361" s="72" t="s">
        <v>1036</v>
      </c>
      <c r="H361" s="84" t="s">
        <v>988</v>
      </c>
    </row>
    <row r="362" spans="1:8" x14ac:dyDescent="0.2">
      <c r="A362" s="69">
        <v>335</v>
      </c>
      <c r="B362" s="74" t="s">
        <v>902</v>
      </c>
      <c r="C362" s="70" t="s">
        <v>1030</v>
      </c>
      <c r="D362" s="71" t="s">
        <v>757</v>
      </c>
      <c r="E362" s="71" t="s">
        <v>160</v>
      </c>
      <c r="F362" s="80">
        <v>605.47</v>
      </c>
      <c r="G362" s="72" t="s">
        <v>1031</v>
      </c>
      <c r="H362" s="84" t="s">
        <v>908</v>
      </c>
    </row>
    <row r="363" spans="1:8" x14ac:dyDescent="0.2">
      <c r="A363" s="69">
        <v>336</v>
      </c>
      <c r="B363" s="74" t="s">
        <v>902</v>
      </c>
      <c r="C363" s="70" t="s">
        <v>1037</v>
      </c>
      <c r="D363" s="71" t="s">
        <v>746</v>
      </c>
      <c r="E363" s="71" t="s">
        <v>878</v>
      </c>
      <c r="F363" s="80">
        <v>1445.3</v>
      </c>
      <c r="G363" s="72" t="s">
        <v>1038</v>
      </c>
      <c r="H363" s="84" t="s">
        <v>908</v>
      </c>
    </row>
    <row r="364" spans="1:8" x14ac:dyDescent="0.2">
      <c r="A364" s="69">
        <v>337</v>
      </c>
      <c r="B364" s="74" t="s">
        <v>1039</v>
      </c>
      <c r="C364" s="70" t="s">
        <v>1040</v>
      </c>
      <c r="D364" s="71" t="s">
        <v>1041</v>
      </c>
      <c r="E364" s="71" t="s">
        <v>160</v>
      </c>
      <c r="F364" s="80">
        <v>6958</v>
      </c>
      <c r="G364" s="72" t="s">
        <v>1042</v>
      </c>
      <c r="H364" s="84" t="s">
        <v>913</v>
      </c>
    </row>
    <row r="365" spans="1:8" x14ac:dyDescent="0.2">
      <c r="A365" s="69">
        <v>338</v>
      </c>
      <c r="B365" s="74" t="s">
        <v>1039</v>
      </c>
      <c r="C365" s="70" t="s">
        <v>1043</v>
      </c>
      <c r="D365" s="71" t="s">
        <v>528</v>
      </c>
      <c r="E365" s="71" t="s">
        <v>129</v>
      </c>
      <c r="F365" s="80">
        <v>1215</v>
      </c>
      <c r="G365" s="72" t="s">
        <v>1044</v>
      </c>
      <c r="H365" s="84" t="s">
        <v>908</v>
      </c>
    </row>
    <row r="366" spans="1:8" x14ac:dyDescent="0.2">
      <c r="A366" s="69">
        <v>339</v>
      </c>
      <c r="B366" s="74" t="s">
        <v>1039</v>
      </c>
      <c r="C366" s="70" t="s">
        <v>1045</v>
      </c>
      <c r="D366" s="71" t="s">
        <v>147</v>
      </c>
      <c r="E366" s="71" t="s">
        <v>129</v>
      </c>
      <c r="F366" s="80">
        <v>165</v>
      </c>
      <c r="G366" s="72" t="s">
        <v>1046</v>
      </c>
      <c r="H366" s="84" t="s">
        <v>908</v>
      </c>
    </row>
    <row r="367" spans="1:8" x14ac:dyDescent="0.2">
      <c r="A367" s="69">
        <v>340</v>
      </c>
      <c r="B367" s="74" t="s">
        <v>1039</v>
      </c>
      <c r="C367" s="70" t="s">
        <v>1047</v>
      </c>
      <c r="D367" s="71" t="s">
        <v>213</v>
      </c>
      <c r="E367" s="71" t="s">
        <v>129</v>
      </c>
      <c r="F367" s="80">
        <v>1267.2</v>
      </c>
      <c r="G367" s="72" t="s">
        <v>1171</v>
      </c>
      <c r="H367" s="84" t="s">
        <v>908</v>
      </c>
    </row>
    <row r="368" spans="1:8" x14ac:dyDescent="0.2">
      <c r="A368" s="69">
        <v>341</v>
      </c>
      <c r="B368" s="74" t="s">
        <v>1039</v>
      </c>
      <c r="C368" s="70" t="s">
        <v>1049</v>
      </c>
      <c r="D368" s="71" t="s">
        <v>147</v>
      </c>
      <c r="E368" s="71" t="s">
        <v>129</v>
      </c>
      <c r="F368" s="80">
        <v>2145.88</v>
      </c>
      <c r="G368" s="72" t="s">
        <v>1050</v>
      </c>
      <c r="H368" s="84" t="s">
        <v>908</v>
      </c>
    </row>
    <row r="369" spans="1:8" x14ac:dyDescent="0.2">
      <c r="A369" s="69">
        <v>342</v>
      </c>
      <c r="B369" s="74" t="s">
        <v>1039</v>
      </c>
      <c r="C369" s="70" t="s">
        <v>1051</v>
      </c>
      <c r="D369" s="71" t="s">
        <v>841</v>
      </c>
      <c r="E369" s="71" t="s">
        <v>129</v>
      </c>
      <c r="F369" s="80">
        <v>166</v>
      </c>
      <c r="G369" s="72" t="s">
        <v>1052</v>
      </c>
      <c r="H369" s="84" t="s">
        <v>908</v>
      </c>
    </row>
    <row r="370" spans="1:8" x14ac:dyDescent="0.2">
      <c r="A370" s="69">
        <v>343</v>
      </c>
      <c r="B370" s="74" t="s">
        <v>1039</v>
      </c>
      <c r="C370" s="70" t="s">
        <v>1053</v>
      </c>
      <c r="D370" s="71" t="s">
        <v>412</v>
      </c>
      <c r="E370" s="71" t="s">
        <v>939</v>
      </c>
      <c r="F370" s="80">
        <v>130</v>
      </c>
      <c r="G370" s="72" t="s">
        <v>1054</v>
      </c>
      <c r="H370" s="84" t="s">
        <v>908</v>
      </c>
    </row>
    <row r="371" spans="1:8" x14ac:dyDescent="0.2">
      <c r="A371" s="69">
        <v>344</v>
      </c>
      <c r="B371" s="74" t="s">
        <v>1039</v>
      </c>
      <c r="C371" s="70" t="s">
        <v>1055</v>
      </c>
      <c r="D371" s="71" t="s">
        <v>802</v>
      </c>
      <c r="E371" s="71" t="s">
        <v>160</v>
      </c>
      <c r="F371" s="80">
        <v>424.5</v>
      </c>
      <c r="G371" s="72" t="s">
        <v>1056</v>
      </c>
      <c r="H371" s="84" t="s">
        <v>908</v>
      </c>
    </row>
    <row r="372" spans="1:8" x14ac:dyDescent="0.2">
      <c r="A372" s="69">
        <v>345</v>
      </c>
      <c r="B372" s="74" t="s">
        <v>1039</v>
      </c>
      <c r="C372" s="70" t="s">
        <v>1057</v>
      </c>
      <c r="D372" s="71" t="s">
        <v>486</v>
      </c>
      <c r="E372" s="71" t="s">
        <v>878</v>
      </c>
      <c r="F372" s="80">
        <v>3918.06</v>
      </c>
      <c r="G372" s="72" t="s">
        <v>1058</v>
      </c>
      <c r="H372" s="84" t="s">
        <v>934</v>
      </c>
    </row>
    <row r="373" spans="1:8" x14ac:dyDescent="0.2">
      <c r="A373" s="69">
        <v>346</v>
      </c>
      <c r="B373" s="74" t="s">
        <v>1039</v>
      </c>
      <c r="C373" s="70" t="s">
        <v>1059</v>
      </c>
      <c r="D373" s="71" t="s">
        <v>1060</v>
      </c>
      <c r="E373" s="71" t="s">
        <v>1014</v>
      </c>
      <c r="F373" s="80">
        <v>1650</v>
      </c>
      <c r="G373" s="72" t="s">
        <v>1061</v>
      </c>
      <c r="H373" s="84" t="s">
        <v>919</v>
      </c>
    </row>
    <row r="374" spans="1:8" x14ac:dyDescent="0.2">
      <c r="A374" s="69">
        <v>347</v>
      </c>
      <c r="B374" s="74" t="s">
        <v>1039</v>
      </c>
      <c r="C374" s="70" t="s">
        <v>1076</v>
      </c>
      <c r="D374" s="71" t="s">
        <v>164</v>
      </c>
      <c r="E374" s="71" t="s">
        <v>129</v>
      </c>
      <c r="F374" s="80">
        <v>618.33000000000004</v>
      </c>
      <c r="G374" s="72" t="s">
        <v>1077</v>
      </c>
      <c r="H374" s="84" t="s">
        <v>978</v>
      </c>
    </row>
    <row r="375" spans="1:8" x14ac:dyDescent="0.2">
      <c r="A375" s="69">
        <v>348</v>
      </c>
      <c r="B375" s="74" t="s">
        <v>1062</v>
      </c>
      <c r="C375" s="70" t="s">
        <v>1063</v>
      </c>
      <c r="D375" s="71" t="s">
        <v>243</v>
      </c>
      <c r="E375" s="71" t="s">
        <v>160</v>
      </c>
      <c r="F375" s="80">
        <v>1232.7</v>
      </c>
      <c r="G375" s="72" t="s">
        <v>1064</v>
      </c>
      <c r="H375" s="84" t="s">
        <v>934</v>
      </c>
    </row>
    <row r="376" spans="1:8" x14ac:dyDescent="0.2">
      <c r="A376" s="69">
        <v>349</v>
      </c>
      <c r="B376" s="74" t="s">
        <v>1062</v>
      </c>
      <c r="C376" s="70" t="s">
        <v>1065</v>
      </c>
      <c r="D376" s="71" t="s">
        <v>1068</v>
      </c>
      <c r="E376" s="71" t="s">
        <v>160</v>
      </c>
      <c r="F376" s="80">
        <v>300</v>
      </c>
      <c r="G376" s="72" t="s">
        <v>1066</v>
      </c>
      <c r="H376" s="84" t="s">
        <v>908</v>
      </c>
    </row>
    <row r="377" spans="1:8" x14ac:dyDescent="0.2">
      <c r="A377" s="69">
        <v>350</v>
      </c>
      <c r="B377" s="74" t="s">
        <v>1062</v>
      </c>
      <c r="C377" s="70" t="s">
        <v>1067</v>
      </c>
      <c r="D377" s="71" t="s">
        <v>539</v>
      </c>
      <c r="E377" s="71" t="s">
        <v>129</v>
      </c>
      <c r="F377" s="80">
        <v>104</v>
      </c>
      <c r="G377" s="72" t="s">
        <v>1069</v>
      </c>
      <c r="H377" s="84" t="s">
        <v>908</v>
      </c>
    </row>
    <row r="378" spans="1:8" x14ac:dyDescent="0.2">
      <c r="A378" s="69">
        <v>351</v>
      </c>
      <c r="B378" s="74" t="s">
        <v>1062</v>
      </c>
      <c r="C378" s="70" t="s">
        <v>1070</v>
      </c>
      <c r="D378" s="71" t="s">
        <v>1071</v>
      </c>
      <c r="E378" s="71" t="s">
        <v>129</v>
      </c>
      <c r="F378" s="80">
        <v>120</v>
      </c>
      <c r="G378" s="72" t="s">
        <v>1072</v>
      </c>
      <c r="H378" s="84" t="s">
        <v>908</v>
      </c>
    </row>
    <row r="379" spans="1:8" x14ac:dyDescent="0.2">
      <c r="A379" s="69">
        <v>352</v>
      </c>
      <c r="B379" s="74" t="s">
        <v>1062</v>
      </c>
      <c r="C379" s="70" t="s">
        <v>1073</v>
      </c>
      <c r="D379" s="71" t="s">
        <v>1074</v>
      </c>
      <c r="E379" s="71" t="s">
        <v>160</v>
      </c>
      <c r="F379" s="80">
        <v>1022.95</v>
      </c>
      <c r="G379" s="72" t="s">
        <v>1075</v>
      </c>
      <c r="H379" s="84" t="s">
        <v>908</v>
      </c>
    </row>
    <row r="380" spans="1:8" x14ac:dyDescent="0.2">
      <c r="A380" s="69">
        <v>353</v>
      </c>
      <c r="B380" s="74" t="s">
        <v>1078</v>
      </c>
      <c r="C380" s="70" t="s">
        <v>1079</v>
      </c>
      <c r="D380" s="71" t="s">
        <v>173</v>
      </c>
      <c r="E380" s="71" t="s">
        <v>129</v>
      </c>
      <c r="F380" s="80">
        <v>105.82</v>
      </c>
      <c r="G380" s="72" t="s">
        <v>1080</v>
      </c>
      <c r="H380" s="84" t="s">
        <v>908</v>
      </c>
    </row>
    <row r="381" spans="1:8" x14ac:dyDescent="0.2">
      <c r="A381" s="69">
        <v>354</v>
      </c>
      <c r="B381" s="74" t="s">
        <v>1078</v>
      </c>
      <c r="C381" s="70" t="s">
        <v>1081</v>
      </c>
      <c r="D381" s="71" t="s">
        <v>173</v>
      </c>
      <c r="E381" s="71" t="s">
        <v>129</v>
      </c>
      <c r="F381" s="80">
        <v>675.57</v>
      </c>
      <c r="G381" s="72" t="s">
        <v>1082</v>
      </c>
      <c r="H381" s="84" t="s">
        <v>908</v>
      </c>
    </row>
    <row r="382" spans="1:8" x14ac:dyDescent="0.2">
      <c r="A382" s="69">
        <v>355</v>
      </c>
      <c r="B382" s="74" t="s">
        <v>1078</v>
      </c>
      <c r="C382" s="70" t="s">
        <v>1095</v>
      </c>
      <c r="D382" s="71" t="s">
        <v>802</v>
      </c>
      <c r="E382" s="71" t="s">
        <v>960</v>
      </c>
      <c r="F382" s="80">
        <v>347</v>
      </c>
      <c r="G382" s="72" t="s">
        <v>1052</v>
      </c>
      <c r="H382" s="84" t="s">
        <v>908</v>
      </c>
    </row>
    <row r="383" spans="1:8" x14ac:dyDescent="0.2">
      <c r="A383" s="69">
        <v>356</v>
      </c>
      <c r="B383" s="74" t="s">
        <v>1078</v>
      </c>
      <c r="C383" s="70" t="s">
        <v>1096</v>
      </c>
      <c r="D383" s="71" t="s">
        <v>128</v>
      </c>
      <c r="E383" s="71" t="s">
        <v>129</v>
      </c>
      <c r="F383" s="80">
        <v>1486.15</v>
      </c>
      <c r="G383" s="72" t="s">
        <v>1097</v>
      </c>
      <c r="H383" s="84" t="s">
        <v>908</v>
      </c>
    </row>
    <row r="384" spans="1:8" x14ac:dyDescent="0.2">
      <c r="A384" s="69">
        <v>357</v>
      </c>
      <c r="B384" s="74" t="s">
        <v>1078</v>
      </c>
      <c r="C384" s="70" t="s">
        <v>1098</v>
      </c>
      <c r="D384" s="71" t="s">
        <v>1099</v>
      </c>
      <c r="E384" s="71" t="s">
        <v>160</v>
      </c>
      <c r="F384" s="80">
        <v>20001.330000000002</v>
      </c>
      <c r="G384" s="72" t="s">
        <v>1100</v>
      </c>
      <c r="H384" s="84" t="s">
        <v>978</v>
      </c>
    </row>
    <row r="385" spans="1:8" x14ac:dyDescent="0.2">
      <c r="A385" s="69">
        <v>358</v>
      </c>
      <c r="B385" s="74" t="s">
        <v>913</v>
      </c>
      <c r="C385" s="70" t="s">
        <v>695</v>
      </c>
      <c r="D385" s="71" t="s">
        <v>231</v>
      </c>
      <c r="E385" s="71" t="s">
        <v>230</v>
      </c>
      <c r="F385" s="80">
        <v>182477.73</v>
      </c>
      <c r="G385" s="72" t="s">
        <v>1101</v>
      </c>
      <c r="H385" s="84" t="s">
        <v>913</v>
      </c>
    </row>
    <row r="386" spans="1:8" x14ac:dyDescent="0.2">
      <c r="A386" s="69">
        <v>359</v>
      </c>
      <c r="B386" s="74" t="s">
        <v>913</v>
      </c>
      <c r="C386" s="70" t="s">
        <v>1102</v>
      </c>
      <c r="D386" s="71" t="s">
        <v>1103</v>
      </c>
      <c r="E386" s="71" t="s">
        <v>81</v>
      </c>
      <c r="F386" s="80">
        <v>1667.2</v>
      </c>
      <c r="G386" s="72" t="s">
        <v>1104</v>
      </c>
      <c r="H386" s="84" t="s">
        <v>934</v>
      </c>
    </row>
    <row r="387" spans="1:8" x14ac:dyDescent="0.2">
      <c r="A387" s="69">
        <v>360</v>
      </c>
      <c r="B387" s="74" t="s">
        <v>913</v>
      </c>
      <c r="C387" s="70" t="s">
        <v>1105</v>
      </c>
      <c r="D387" s="71" t="s">
        <v>424</v>
      </c>
      <c r="E387" s="71" t="s">
        <v>81</v>
      </c>
      <c r="F387" s="80">
        <v>7000</v>
      </c>
      <c r="G387" s="72" t="s">
        <v>1106</v>
      </c>
      <c r="H387" s="84" t="s">
        <v>978</v>
      </c>
    </row>
    <row r="388" spans="1:8" x14ac:dyDescent="0.2">
      <c r="A388" s="69">
        <v>361</v>
      </c>
      <c r="B388" s="74" t="s">
        <v>913</v>
      </c>
      <c r="C388" s="70" t="s">
        <v>1107</v>
      </c>
      <c r="D388" s="71" t="s">
        <v>1108</v>
      </c>
      <c r="E388" s="71" t="s">
        <v>81</v>
      </c>
      <c r="F388" s="80">
        <v>2340</v>
      </c>
      <c r="G388" s="72" t="s">
        <v>1109</v>
      </c>
      <c r="H388" s="84" t="s">
        <v>934</v>
      </c>
    </row>
    <row r="389" spans="1:8" x14ac:dyDescent="0.2">
      <c r="A389" s="69">
        <v>362</v>
      </c>
      <c r="B389" s="74" t="s">
        <v>913</v>
      </c>
      <c r="C389" s="70" t="s">
        <v>1110</v>
      </c>
      <c r="D389" s="71" t="s">
        <v>236</v>
      </c>
      <c r="E389" s="71" t="s">
        <v>81</v>
      </c>
      <c r="F389" s="80">
        <v>917.81</v>
      </c>
      <c r="G389" s="72" t="s">
        <v>1111</v>
      </c>
      <c r="H389" s="84" t="s">
        <v>934</v>
      </c>
    </row>
    <row r="390" spans="1:8" x14ac:dyDescent="0.2">
      <c r="A390" s="69">
        <v>363</v>
      </c>
      <c r="B390" s="74" t="s">
        <v>913</v>
      </c>
      <c r="C390" s="70" t="s">
        <v>1180</v>
      </c>
      <c r="D390" s="71" t="s">
        <v>1181</v>
      </c>
      <c r="E390" s="71" t="s">
        <v>81</v>
      </c>
      <c r="F390" s="80">
        <v>1169.28</v>
      </c>
      <c r="G390" s="72" t="s">
        <v>1182</v>
      </c>
      <c r="H390" s="84" t="s">
        <v>1183</v>
      </c>
    </row>
    <row r="391" spans="1:8" x14ac:dyDescent="0.2">
      <c r="A391" s="69">
        <v>364</v>
      </c>
      <c r="B391" s="74" t="s">
        <v>913</v>
      </c>
      <c r="C391" s="70" t="s">
        <v>1184</v>
      </c>
      <c r="D391" s="71" t="s">
        <v>1185</v>
      </c>
      <c r="E391" s="71" t="s">
        <v>81</v>
      </c>
      <c r="F391" s="80">
        <v>648.20000000000005</v>
      </c>
      <c r="G391" s="72" t="s">
        <v>1186</v>
      </c>
      <c r="H391" s="84" t="s">
        <v>1183</v>
      </c>
    </row>
    <row r="392" spans="1:8" x14ac:dyDescent="0.2">
      <c r="A392" s="69">
        <v>365</v>
      </c>
      <c r="B392" s="74" t="s">
        <v>913</v>
      </c>
      <c r="C392" s="70" t="s">
        <v>1187</v>
      </c>
      <c r="D392" s="71" t="s">
        <v>206</v>
      </c>
      <c r="E392" s="71" t="s">
        <v>129</v>
      </c>
      <c r="F392" s="80">
        <v>419.4</v>
      </c>
      <c r="G392" s="72" t="s">
        <v>1188</v>
      </c>
      <c r="H392" s="84" t="s">
        <v>1183</v>
      </c>
    </row>
    <row r="393" spans="1:8" x14ac:dyDescent="0.2">
      <c r="A393" s="69">
        <v>366</v>
      </c>
      <c r="B393" s="74" t="s">
        <v>913</v>
      </c>
      <c r="C393" s="70" t="s">
        <v>1189</v>
      </c>
      <c r="D393" s="71" t="s">
        <v>412</v>
      </c>
      <c r="E393" s="71" t="s">
        <v>939</v>
      </c>
      <c r="F393" s="80">
        <v>1035</v>
      </c>
      <c r="G393" s="72" t="s">
        <v>1190</v>
      </c>
      <c r="H393" s="84" t="s">
        <v>1183</v>
      </c>
    </row>
    <row r="394" spans="1:8" x14ac:dyDescent="0.2">
      <c r="A394" s="69">
        <v>367</v>
      </c>
      <c r="B394" s="74" t="s">
        <v>1083</v>
      </c>
      <c r="C394" s="70" t="s">
        <v>1084</v>
      </c>
      <c r="D394" s="71" t="s">
        <v>1085</v>
      </c>
      <c r="E394" s="71" t="s">
        <v>160</v>
      </c>
      <c r="F394" s="80">
        <v>4991.5</v>
      </c>
      <c r="G394" s="72" t="s">
        <v>1086</v>
      </c>
      <c r="H394" s="84" t="s">
        <v>988</v>
      </c>
    </row>
    <row r="395" spans="1:8" x14ac:dyDescent="0.2">
      <c r="A395" s="69">
        <v>368</v>
      </c>
      <c r="B395" s="74" t="s">
        <v>1083</v>
      </c>
      <c r="C395" s="70" t="s">
        <v>1087</v>
      </c>
      <c r="D395" s="71" t="s">
        <v>1085</v>
      </c>
      <c r="E395" s="71" t="s">
        <v>160</v>
      </c>
      <c r="F395" s="80">
        <v>1300</v>
      </c>
      <c r="G395" s="72" t="s">
        <v>1088</v>
      </c>
      <c r="H395" s="84" t="s">
        <v>988</v>
      </c>
    </row>
    <row r="396" spans="1:8" x14ac:dyDescent="0.2">
      <c r="A396" s="69">
        <v>369</v>
      </c>
      <c r="B396" s="74" t="s">
        <v>1083</v>
      </c>
      <c r="C396" s="70" t="s">
        <v>1112</v>
      </c>
      <c r="D396" s="71" t="s">
        <v>1085</v>
      </c>
      <c r="E396" s="71" t="s">
        <v>160</v>
      </c>
      <c r="F396" s="80">
        <v>50000</v>
      </c>
      <c r="G396" s="72" t="s">
        <v>1113</v>
      </c>
      <c r="H396" s="84" t="s">
        <v>934</v>
      </c>
    </row>
    <row r="397" spans="1:8" x14ac:dyDescent="0.2">
      <c r="A397" s="69">
        <v>370</v>
      </c>
      <c r="B397" s="74" t="s">
        <v>1083</v>
      </c>
      <c r="C397" s="70" t="s">
        <v>1114</v>
      </c>
      <c r="D397" s="71" t="s">
        <v>206</v>
      </c>
      <c r="E397" s="71" t="s">
        <v>853</v>
      </c>
      <c r="F397" s="80">
        <v>1313</v>
      </c>
      <c r="G397" s="72" t="s">
        <v>1115</v>
      </c>
      <c r="H397" s="84" t="s">
        <v>908</v>
      </c>
    </row>
    <row r="398" spans="1:8" x14ac:dyDescent="0.2">
      <c r="A398" s="69">
        <v>371</v>
      </c>
      <c r="B398" s="74" t="s">
        <v>1083</v>
      </c>
      <c r="C398" s="70" t="s">
        <v>1116</v>
      </c>
      <c r="D398" s="71" t="s">
        <v>206</v>
      </c>
      <c r="E398" s="71" t="s">
        <v>129</v>
      </c>
      <c r="F398" s="80">
        <v>16867</v>
      </c>
      <c r="G398" s="72" t="s">
        <v>1117</v>
      </c>
      <c r="H398" s="84" t="s">
        <v>908</v>
      </c>
    </row>
    <row r="399" spans="1:8" x14ac:dyDescent="0.2">
      <c r="A399" s="69">
        <v>372</v>
      </c>
      <c r="B399" s="74" t="s">
        <v>1083</v>
      </c>
      <c r="C399" s="70" t="s">
        <v>1118</v>
      </c>
      <c r="D399" s="71" t="s">
        <v>184</v>
      </c>
      <c r="E399" s="71" t="s">
        <v>365</v>
      </c>
      <c r="F399" s="80">
        <v>4338.92</v>
      </c>
      <c r="G399" s="72" t="s">
        <v>1119</v>
      </c>
      <c r="H399" s="84" t="s">
        <v>978</v>
      </c>
    </row>
    <row r="400" spans="1:8" x14ac:dyDescent="0.2">
      <c r="A400" s="69">
        <v>373</v>
      </c>
      <c r="B400" s="74" t="s">
        <v>1083</v>
      </c>
      <c r="C400" s="70" t="s">
        <v>1120</v>
      </c>
      <c r="D400" s="71" t="s">
        <v>1121</v>
      </c>
      <c r="E400" s="71" t="s">
        <v>81</v>
      </c>
      <c r="F400" s="80">
        <v>2935.46</v>
      </c>
      <c r="G400" s="72" t="s">
        <v>1122</v>
      </c>
      <c r="H400" s="84" t="s">
        <v>1123</v>
      </c>
    </row>
    <row r="401" spans="1:8" x14ac:dyDescent="0.2">
      <c r="A401" s="69">
        <v>374</v>
      </c>
      <c r="B401" s="74" t="s">
        <v>1083</v>
      </c>
      <c r="C401" s="70" t="s">
        <v>1191</v>
      </c>
      <c r="D401" s="71" t="s">
        <v>144</v>
      </c>
      <c r="E401" s="71" t="s">
        <v>129</v>
      </c>
      <c r="F401" s="80">
        <v>295</v>
      </c>
      <c r="G401" s="72" t="s">
        <v>1192</v>
      </c>
      <c r="H401" s="84" t="s">
        <v>1183</v>
      </c>
    </row>
    <row r="402" spans="1:8" x14ac:dyDescent="0.2">
      <c r="A402" s="69">
        <v>375</v>
      </c>
      <c r="B402" s="74" t="s">
        <v>1083</v>
      </c>
      <c r="C402" s="70" t="s">
        <v>1193</v>
      </c>
      <c r="D402" s="71" t="s">
        <v>144</v>
      </c>
      <c r="E402" s="71" t="s">
        <v>129</v>
      </c>
      <c r="F402" s="80">
        <v>3000</v>
      </c>
      <c r="G402" s="72" t="s">
        <v>1194</v>
      </c>
      <c r="H402" s="84" t="s">
        <v>1183</v>
      </c>
    </row>
    <row r="403" spans="1:8" x14ac:dyDescent="0.2">
      <c r="A403" s="69">
        <v>376</v>
      </c>
      <c r="B403" s="74" t="s">
        <v>1092</v>
      </c>
      <c r="C403" s="70" t="s">
        <v>1195</v>
      </c>
      <c r="D403" s="71" t="s">
        <v>900</v>
      </c>
      <c r="E403" s="71" t="s">
        <v>169</v>
      </c>
      <c r="F403" s="80">
        <v>458.67</v>
      </c>
      <c r="G403" s="72" t="s">
        <v>1196</v>
      </c>
      <c r="H403" s="84" t="s">
        <v>1197</v>
      </c>
    </row>
    <row r="404" spans="1:8" x14ac:dyDescent="0.2">
      <c r="A404" s="69">
        <v>377</v>
      </c>
      <c r="B404" s="74" t="s">
        <v>1092</v>
      </c>
      <c r="C404" s="70" t="s">
        <v>1093</v>
      </c>
      <c r="D404" s="71" t="s">
        <v>164</v>
      </c>
      <c r="E404" s="71" t="s">
        <v>129</v>
      </c>
      <c r="F404" s="80">
        <v>165.02</v>
      </c>
      <c r="G404" s="72" t="s">
        <v>1094</v>
      </c>
      <c r="H404" s="84" t="s">
        <v>908</v>
      </c>
    </row>
    <row r="405" spans="1:8" x14ac:dyDescent="0.2">
      <c r="A405" s="69">
        <v>378</v>
      </c>
      <c r="B405" s="74" t="s">
        <v>1092</v>
      </c>
      <c r="C405" s="70" t="s">
        <v>1124</v>
      </c>
      <c r="D405" s="71" t="s">
        <v>206</v>
      </c>
      <c r="E405" s="71" t="s">
        <v>129</v>
      </c>
      <c r="F405" s="80">
        <v>22920.65</v>
      </c>
      <c r="G405" s="72" t="s">
        <v>1125</v>
      </c>
      <c r="H405" s="84" t="s">
        <v>934</v>
      </c>
    </row>
    <row r="406" spans="1:8" x14ac:dyDescent="0.2">
      <c r="A406" s="69">
        <v>379</v>
      </c>
      <c r="B406" s="74" t="s">
        <v>1092</v>
      </c>
      <c r="C406" s="70" t="s">
        <v>1126</v>
      </c>
      <c r="D406" s="71" t="s">
        <v>486</v>
      </c>
      <c r="E406" s="71" t="s">
        <v>878</v>
      </c>
      <c r="F406" s="80">
        <v>4602.66</v>
      </c>
      <c r="G406" s="72" t="s">
        <v>1127</v>
      </c>
      <c r="H406" s="84" t="s">
        <v>978</v>
      </c>
    </row>
    <row r="407" spans="1:8" x14ac:dyDescent="0.2">
      <c r="A407" s="69">
        <v>380</v>
      </c>
      <c r="B407" s="74" t="s">
        <v>1092</v>
      </c>
      <c r="C407" s="70" t="s">
        <v>1128</v>
      </c>
      <c r="D407" s="71" t="s">
        <v>1129</v>
      </c>
      <c r="E407" s="71" t="s">
        <v>1014</v>
      </c>
      <c r="F407" s="80">
        <v>2148.9</v>
      </c>
      <c r="G407" s="72" t="s">
        <v>1130</v>
      </c>
      <c r="H407" s="84" t="s">
        <v>978</v>
      </c>
    </row>
    <row r="408" spans="1:8" x14ac:dyDescent="0.2">
      <c r="A408" s="69">
        <v>381</v>
      </c>
      <c r="B408" s="74" t="s">
        <v>1092</v>
      </c>
      <c r="C408" s="70" t="s">
        <v>1131</v>
      </c>
      <c r="D408" s="71" t="s">
        <v>795</v>
      </c>
      <c r="E408" s="71" t="s">
        <v>878</v>
      </c>
      <c r="F408" s="80">
        <v>40324.01</v>
      </c>
      <c r="G408" s="72" t="s">
        <v>1132</v>
      </c>
      <c r="H408" s="84" t="s">
        <v>1133</v>
      </c>
    </row>
    <row r="409" spans="1:8" x14ac:dyDescent="0.2">
      <c r="A409" s="69">
        <v>382</v>
      </c>
      <c r="B409" s="74" t="s">
        <v>1092</v>
      </c>
      <c r="C409" s="70" t="s">
        <v>1198</v>
      </c>
      <c r="D409" s="71" t="s">
        <v>813</v>
      </c>
      <c r="E409" s="71" t="s">
        <v>129</v>
      </c>
      <c r="F409" s="80">
        <v>299.25</v>
      </c>
      <c r="G409" s="72" t="s">
        <v>1199</v>
      </c>
      <c r="H409" s="84" t="s">
        <v>1183</v>
      </c>
    </row>
    <row r="410" spans="1:8" x14ac:dyDescent="0.2">
      <c r="A410" s="69">
        <v>383</v>
      </c>
      <c r="B410" s="74" t="s">
        <v>1092</v>
      </c>
      <c r="C410" s="70" t="s">
        <v>1200</v>
      </c>
      <c r="D410" s="71" t="s">
        <v>147</v>
      </c>
      <c r="E410" s="71" t="s">
        <v>129</v>
      </c>
      <c r="F410" s="80">
        <v>4021.58</v>
      </c>
      <c r="G410" s="72" t="s">
        <v>1201</v>
      </c>
      <c r="H410" s="84" t="s">
        <v>1183</v>
      </c>
    </row>
    <row r="411" spans="1:8" x14ac:dyDescent="0.2">
      <c r="A411" s="69">
        <v>384</v>
      </c>
      <c r="B411" s="74" t="s">
        <v>1092</v>
      </c>
      <c r="C411" s="70" t="s">
        <v>1518</v>
      </c>
      <c r="D411" s="71" t="s">
        <v>1515</v>
      </c>
      <c r="E411" s="71" t="s">
        <v>160</v>
      </c>
      <c r="F411" s="80">
        <v>548.75</v>
      </c>
      <c r="G411" s="72" t="s">
        <v>1519</v>
      </c>
      <c r="H411" s="84" t="s">
        <v>1517</v>
      </c>
    </row>
    <row r="412" spans="1:8" x14ac:dyDescent="0.2">
      <c r="A412" s="69">
        <v>385</v>
      </c>
      <c r="B412" s="74" t="s">
        <v>1134</v>
      </c>
      <c r="C412" s="70" t="s">
        <v>1135</v>
      </c>
      <c r="D412" s="71" t="s">
        <v>1136</v>
      </c>
      <c r="E412" s="71" t="s">
        <v>160</v>
      </c>
      <c r="F412" s="80">
        <v>2021.84</v>
      </c>
      <c r="G412" s="72" t="s">
        <v>1048</v>
      </c>
      <c r="H412" s="84" t="s">
        <v>908</v>
      </c>
    </row>
    <row r="413" spans="1:8" x14ac:dyDescent="0.2">
      <c r="A413" s="69">
        <v>386</v>
      </c>
      <c r="B413" s="74" t="s">
        <v>1134</v>
      </c>
      <c r="C413" s="70" t="s">
        <v>1202</v>
      </c>
      <c r="D413" s="71" t="s">
        <v>1203</v>
      </c>
      <c r="E413" s="71" t="s">
        <v>895</v>
      </c>
      <c r="F413" s="80">
        <v>757.2</v>
      </c>
      <c r="G413" s="72" t="s">
        <v>1204</v>
      </c>
      <c r="H413" s="84" t="s">
        <v>1183</v>
      </c>
    </row>
    <row r="414" spans="1:8" x14ac:dyDescent="0.2">
      <c r="A414" s="69">
        <v>387</v>
      </c>
      <c r="B414" s="74" t="s">
        <v>1134</v>
      </c>
      <c r="C414" s="70" t="s">
        <v>1205</v>
      </c>
      <c r="D414" s="71" t="s">
        <v>458</v>
      </c>
      <c r="E414" s="71" t="s">
        <v>129</v>
      </c>
      <c r="F414" s="80">
        <v>90</v>
      </c>
      <c r="G414" s="72" t="s">
        <v>1206</v>
      </c>
      <c r="H414" s="84" t="s">
        <v>1183</v>
      </c>
    </row>
    <row r="415" spans="1:8" x14ac:dyDescent="0.2">
      <c r="A415" s="69">
        <v>388</v>
      </c>
      <c r="B415" s="74" t="s">
        <v>1134</v>
      </c>
      <c r="C415" s="70" t="s">
        <v>1207</v>
      </c>
      <c r="D415" s="71" t="s">
        <v>539</v>
      </c>
      <c r="E415" s="71" t="s">
        <v>878</v>
      </c>
      <c r="F415" s="80">
        <v>1278.8</v>
      </c>
      <c r="G415" s="72" t="s">
        <v>1208</v>
      </c>
      <c r="H415" s="84" t="s">
        <v>1183</v>
      </c>
    </row>
    <row r="416" spans="1:8" x14ac:dyDescent="0.2">
      <c r="A416" s="69">
        <v>389</v>
      </c>
      <c r="B416" s="74" t="s">
        <v>1134</v>
      </c>
      <c r="C416" s="70" t="s">
        <v>1209</v>
      </c>
      <c r="D416" s="71" t="s">
        <v>206</v>
      </c>
      <c r="E416" s="71" t="s">
        <v>853</v>
      </c>
      <c r="F416" s="80">
        <v>90.72</v>
      </c>
      <c r="G416" s="72" t="s">
        <v>1210</v>
      </c>
      <c r="H416" s="84" t="s">
        <v>1211</v>
      </c>
    </row>
    <row r="417" spans="1:8" x14ac:dyDescent="0.2">
      <c r="A417" s="69">
        <v>390</v>
      </c>
      <c r="B417" s="74" t="s">
        <v>919</v>
      </c>
      <c r="C417" s="70" t="s">
        <v>1137</v>
      </c>
      <c r="D417" s="71" t="s">
        <v>1138</v>
      </c>
      <c r="E417" s="71" t="s">
        <v>160</v>
      </c>
      <c r="F417" s="80">
        <v>203.36</v>
      </c>
      <c r="G417" s="72" t="s">
        <v>1139</v>
      </c>
      <c r="H417" s="84" t="s">
        <v>1133</v>
      </c>
    </row>
    <row r="418" spans="1:8" x14ac:dyDescent="0.2">
      <c r="A418" s="69">
        <v>391</v>
      </c>
      <c r="B418" s="74" t="s">
        <v>919</v>
      </c>
      <c r="C418" s="70" t="s">
        <v>1140</v>
      </c>
      <c r="D418" s="71" t="s">
        <v>206</v>
      </c>
      <c r="E418" s="71" t="s">
        <v>129</v>
      </c>
      <c r="F418" s="80">
        <v>4161.4399999999996</v>
      </c>
      <c r="G418" s="72" t="s">
        <v>1141</v>
      </c>
      <c r="H418" s="84" t="s">
        <v>978</v>
      </c>
    </row>
    <row r="419" spans="1:8" x14ac:dyDescent="0.2">
      <c r="A419" s="69">
        <v>392</v>
      </c>
      <c r="B419" s="74" t="s">
        <v>919</v>
      </c>
      <c r="C419" s="70" t="s">
        <v>1212</v>
      </c>
      <c r="D419" s="71" t="s">
        <v>173</v>
      </c>
      <c r="E419" s="71" t="s">
        <v>129</v>
      </c>
      <c r="F419" s="80">
        <v>652.71</v>
      </c>
      <c r="G419" s="72" t="s">
        <v>1213</v>
      </c>
      <c r="H419" s="84" t="s">
        <v>1183</v>
      </c>
    </row>
    <row r="420" spans="1:8" x14ac:dyDescent="0.2">
      <c r="A420" s="69">
        <v>393</v>
      </c>
      <c r="B420" s="74" t="s">
        <v>919</v>
      </c>
      <c r="C420" s="70" t="s">
        <v>1214</v>
      </c>
      <c r="D420" s="71" t="s">
        <v>539</v>
      </c>
      <c r="E420" s="71" t="s">
        <v>129</v>
      </c>
      <c r="F420" s="80">
        <v>243.8</v>
      </c>
      <c r="G420" s="72" t="s">
        <v>1215</v>
      </c>
      <c r="H420" s="84" t="s">
        <v>1183</v>
      </c>
    </row>
    <row r="421" spans="1:8" x14ac:dyDescent="0.2">
      <c r="A421" s="69">
        <v>394</v>
      </c>
      <c r="B421" s="74" t="s">
        <v>919</v>
      </c>
      <c r="C421" s="70" t="s">
        <v>1217</v>
      </c>
      <c r="D421" s="71" t="s">
        <v>764</v>
      </c>
      <c r="E421" s="71" t="s">
        <v>129</v>
      </c>
      <c r="F421" s="80">
        <v>338.09</v>
      </c>
      <c r="G421" s="72" t="s">
        <v>1216</v>
      </c>
      <c r="H421" s="84" t="s">
        <v>1183</v>
      </c>
    </row>
    <row r="422" spans="1:8" x14ac:dyDescent="0.2">
      <c r="A422" s="69">
        <v>395</v>
      </c>
      <c r="B422" s="74" t="s">
        <v>934</v>
      </c>
      <c r="C422" s="70" t="s">
        <v>1142</v>
      </c>
      <c r="D422" s="71" t="s">
        <v>139</v>
      </c>
      <c r="E422" s="71" t="s">
        <v>129</v>
      </c>
      <c r="F422" s="80">
        <v>3600</v>
      </c>
      <c r="G422" s="72" t="s">
        <v>1143</v>
      </c>
      <c r="H422" s="84" t="s">
        <v>978</v>
      </c>
    </row>
    <row r="423" spans="1:8" x14ac:dyDescent="0.2">
      <c r="A423" s="69">
        <v>396</v>
      </c>
      <c r="B423" s="74" t="s">
        <v>934</v>
      </c>
      <c r="C423" s="70" t="s">
        <v>1150</v>
      </c>
      <c r="D423" s="71" t="s">
        <v>1151</v>
      </c>
      <c r="E423" s="71" t="s">
        <v>129</v>
      </c>
      <c r="F423" s="80">
        <v>759.76</v>
      </c>
      <c r="G423" s="72" t="s">
        <v>1152</v>
      </c>
      <c r="H423" s="84" t="s">
        <v>978</v>
      </c>
    </row>
    <row r="424" spans="1:8" x14ac:dyDescent="0.2">
      <c r="A424" s="69">
        <v>397</v>
      </c>
      <c r="B424" s="74" t="s">
        <v>934</v>
      </c>
      <c r="C424" s="70" t="s">
        <v>1218</v>
      </c>
      <c r="D424" s="71" t="s">
        <v>206</v>
      </c>
      <c r="E424" s="71" t="s">
        <v>129</v>
      </c>
      <c r="F424" s="80">
        <v>139.5</v>
      </c>
      <c r="G424" s="72" t="s">
        <v>1219</v>
      </c>
      <c r="H424" s="84" t="s">
        <v>1183</v>
      </c>
    </row>
    <row r="425" spans="1:8" x14ac:dyDescent="0.2">
      <c r="A425" s="69">
        <v>398</v>
      </c>
      <c r="B425" s="74" t="s">
        <v>934</v>
      </c>
      <c r="C425" s="70" t="s">
        <v>1223</v>
      </c>
      <c r="D425" s="71" t="s">
        <v>164</v>
      </c>
      <c r="E425" s="71" t="s">
        <v>129</v>
      </c>
      <c r="F425" s="80">
        <v>209.5</v>
      </c>
      <c r="G425" s="72" t="s">
        <v>1224</v>
      </c>
      <c r="H425" s="84" t="s">
        <v>1183</v>
      </c>
    </row>
    <row r="426" spans="1:8" x14ac:dyDescent="0.2">
      <c r="A426" s="69">
        <v>399</v>
      </c>
      <c r="B426" s="74" t="s">
        <v>1144</v>
      </c>
      <c r="C426" s="70" t="s">
        <v>1145</v>
      </c>
      <c r="D426" s="71" t="s">
        <v>1146</v>
      </c>
      <c r="E426" s="71" t="s">
        <v>878</v>
      </c>
      <c r="F426" s="80">
        <v>4996.13</v>
      </c>
      <c r="G426" s="72" t="s">
        <v>1147</v>
      </c>
      <c r="H426" s="84" t="s">
        <v>908</v>
      </c>
    </row>
    <row r="427" spans="1:8" x14ac:dyDescent="0.2">
      <c r="A427" s="69">
        <v>400</v>
      </c>
      <c r="B427" s="74" t="s">
        <v>1144</v>
      </c>
      <c r="C427" s="70" t="s">
        <v>1148</v>
      </c>
      <c r="D427" s="71" t="s">
        <v>206</v>
      </c>
      <c r="E427" s="71" t="s">
        <v>129</v>
      </c>
      <c r="F427" s="80">
        <v>1798.19</v>
      </c>
      <c r="G427" s="72" t="s">
        <v>1149</v>
      </c>
      <c r="H427" s="84" t="s">
        <v>978</v>
      </c>
    </row>
    <row r="428" spans="1:8" x14ac:dyDescent="0.2">
      <c r="A428" s="69">
        <v>401</v>
      </c>
      <c r="B428" s="74" t="s">
        <v>1144</v>
      </c>
      <c r="C428" s="70" t="s">
        <v>1220</v>
      </c>
      <c r="D428" s="71" t="s">
        <v>1221</v>
      </c>
      <c r="E428" s="71" t="s">
        <v>1398</v>
      </c>
      <c r="F428" s="80">
        <v>920</v>
      </c>
      <c r="G428" s="72" t="s">
        <v>1222</v>
      </c>
      <c r="H428" s="84" t="s">
        <v>1197</v>
      </c>
    </row>
    <row r="429" spans="1:8" x14ac:dyDescent="0.2">
      <c r="A429" s="69">
        <v>402</v>
      </c>
      <c r="B429" s="74" t="s">
        <v>1144</v>
      </c>
      <c r="C429" s="70" t="s">
        <v>1225</v>
      </c>
      <c r="D429" s="71" t="s">
        <v>1226</v>
      </c>
      <c r="E429" s="71" t="s">
        <v>878</v>
      </c>
      <c r="F429" s="80">
        <v>1197.1500000000001</v>
      </c>
      <c r="G429" s="72" t="s">
        <v>1227</v>
      </c>
      <c r="H429" s="84" t="s">
        <v>1183</v>
      </c>
    </row>
    <row r="430" spans="1:8" x14ac:dyDescent="0.2">
      <c r="A430" s="69">
        <v>403</v>
      </c>
      <c r="B430" s="74" t="s">
        <v>1144</v>
      </c>
      <c r="C430" s="70" t="s">
        <v>1228</v>
      </c>
      <c r="D430" s="71" t="s">
        <v>1229</v>
      </c>
      <c r="E430" s="71" t="s">
        <v>129</v>
      </c>
      <c r="F430" s="80">
        <v>1360</v>
      </c>
      <c r="G430" s="72" t="s">
        <v>1230</v>
      </c>
      <c r="H430" s="84" t="s">
        <v>1197</v>
      </c>
    </row>
    <row r="431" spans="1:8" x14ac:dyDescent="0.2">
      <c r="A431" s="69">
        <v>404</v>
      </c>
      <c r="B431" s="74" t="s">
        <v>1144</v>
      </c>
      <c r="C431" s="70" t="s">
        <v>1231</v>
      </c>
      <c r="D431" s="71" t="s">
        <v>147</v>
      </c>
      <c r="E431" s="71" t="s">
        <v>129</v>
      </c>
      <c r="F431" s="80">
        <v>3711.75</v>
      </c>
      <c r="G431" s="72" t="s">
        <v>1232</v>
      </c>
      <c r="H431" s="84" t="s">
        <v>1197</v>
      </c>
    </row>
    <row r="432" spans="1:8" x14ac:dyDescent="0.2">
      <c r="A432" s="69">
        <v>405</v>
      </c>
      <c r="B432" s="74" t="s">
        <v>1123</v>
      </c>
      <c r="C432" s="70" t="s">
        <v>1233</v>
      </c>
      <c r="D432" s="71" t="s">
        <v>802</v>
      </c>
      <c r="E432" s="71" t="s">
        <v>160</v>
      </c>
      <c r="F432" s="80">
        <v>89</v>
      </c>
      <c r="G432" s="72" t="s">
        <v>1234</v>
      </c>
      <c r="H432" s="84" t="s">
        <v>1235</v>
      </c>
    </row>
    <row r="433" spans="1:8" x14ac:dyDescent="0.2">
      <c r="A433" s="69">
        <v>406</v>
      </c>
      <c r="B433" s="74" t="s">
        <v>1123</v>
      </c>
      <c r="C433" s="70" t="s">
        <v>1236</v>
      </c>
      <c r="D433" s="71" t="s">
        <v>490</v>
      </c>
      <c r="E433" s="71" t="s">
        <v>129</v>
      </c>
      <c r="F433" s="80">
        <v>5940</v>
      </c>
      <c r="G433" s="72" t="s">
        <v>1237</v>
      </c>
      <c r="H433" s="84" t="s">
        <v>1197</v>
      </c>
    </row>
    <row r="434" spans="1:8" x14ac:dyDescent="0.2">
      <c r="A434" s="69">
        <v>407</v>
      </c>
      <c r="B434" s="74" t="s">
        <v>1123</v>
      </c>
      <c r="C434" s="70" t="s">
        <v>1238</v>
      </c>
      <c r="D434" s="71" t="s">
        <v>539</v>
      </c>
      <c r="E434" s="71" t="s">
        <v>129</v>
      </c>
      <c r="F434" s="80">
        <v>522</v>
      </c>
      <c r="G434" s="72" t="s">
        <v>1239</v>
      </c>
      <c r="H434" s="84" t="s">
        <v>1197</v>
      </c>
    </row>
    <row r="435" spans="1:8" x14ac:dyDescent="0.2">
      <c r="A435" s="69">
        <v>408</v>
      </c>
      <c r="B435" s="74" t="s">
        <v>1123</v>
      </c>
      <c r="C435" s="70" t="s">
        <v>1240</v>
      </c>
      <c r="D435" s="71" t="s">
        <v>1241</v>
      </c>
      <c r="E435" s="71" t="s">
        <v>160</v>
      </c>
      <c r="F435" s="80">
        <v>175</v>
      </c>
      <c r="G435" s="72" t="s">
        <v>1242</v>
      </c>
      <c r="H435" s="84" t="s">
        <v>1197</v>
      </c>
    </row>
    <row r="436" spans="1:8" x14ac:dyDescent="0.2">
      <c r="A436" s="69">
        <v>409</v>
      </c>
      <c r="B436" s="74" t="s">
        <v>1123</v>
      </c>
      <c r="C436" s="70" t="s">
        <v>1243</v>
      </c>
      <c r="D436" s="71" t="s">
        <v>539</v>
      </c>
      <c r="E436" s="71" t="s">
        <v>129</v>
      </c>
      <c r="F436" s="80">
        <v>1950</v>
      </c>
      <c r="G436" s="72" t="s">
        <v>1244</v>
      </c>
      <c r="H436" s="84" t="s">
        <v>1197</v>
      </c>
    </row>
    <row r="437" spans="1:8" x14ac:dyDescent="0.2">
      <c r="A437" s="69">
        <v>410</v>
      </c>
      <c r="B437" s="74" t="s">
        <v>1123</v>
      </c>
      <c r="C437" s="70" t="s">
        <v>1520</v>
      </c>
      <c r="D437" s="71" t="s">
        <v>490</v>
      </c>
      <c r="E437" s="71" t="s">
        <v>129</v>
      </c>
      <c r="F437" s="80">
        <v>5095.5</v>
      </c>
      <c r="G437" s="72" t="s">
        <v>1521</v>
      </c>
      <c r="H437" s="84" t="s">
        <v>1522</v>
      </c>
    </row>
    <row r="438" spans="1:8" x14ac:dyDescent="0.2">
      <c r="A438" s="69">
        <v>411</v>
      </c>
      <c r="B438" s="74" t="s">
        <v>1089</v>
      </c>
      <c r="C438" s="70" t="s">
        <v>1090</v>
      </c>
      <c r="D438" s="71" t="s">
        <v>236</v>
      </c>
      <c r="E438" s="71" t="s">
        <v>81</v>
      </c>
      <c r="F438" s="80">
        <v>435.65</v>
      </c>
      <c r="G438" s="72" t="s">
        <v>1091</v>
      </c>
      <c r="H438" s="84" t="s">
        <v>908</v>
      </c>
    </row>
    <row r="439" spans="1:8" x14ac:dyDescent="0.2">
      <c r="A439" s="69">
        <v>412</v>
      </c>
      <c r="B439" s="74" t="s">
        <v>1089</v>
      </c>
      <c r="C439" s="70" t="s">
        <v>1153</v>
      </c>
      <c r="D439" s="71" t="s">
        <v>1154</v>
      </c>
      <c r="E439" s="71" t="s">
        <v>81</v>
      </c>
      <c r="F439" s="80">
        <v>63</v>
      </c>
      <c r="G439" s="72" t="s">
        <v>1155</v>
      </c>
      <c r="H439" s="84" t="s">
        <v>988</v>
      </c>
    </row>
    <row r="440" spans="1:8" x14ac:dyDescent="0.2">
      <c r="A440" s="69">
        <v>413</v>
      </c>
      <c r="B440" s="74" t="s">
        <v>1089</v>
      </c>
      <c r="C440" s="70" t="s">
        <v>1245</v>
      </c>
      <c r="D440" s="71" t="s">
        <v>128</v>
      </c>
      <c r="E440" s="71" t="s">
        <v>129</v>
      </c>
      <c r="F440" s="80">
        <v>786.24</v>
      </c>
      <c r="G440" s="72" t="s">
        <v>1246</v>
      </c>
      <c r="H440" s="84" t="s">
        <v>1183</v>
      </c>
    </row>
    <row r="441" spans="1:8" x14ac:dyDescent="0.2">
      <c r="A441" s="69">
        <v>414</v>
      </c>
      <c r="B441" s="74" t="s">
        <v>1089</v>
      </c>
      <c r="C441" s="70" t="s">
        <v>1247</v>
      </c>
      <c r="D441" s="71" t="s">
        <v>1181</v>
      </c>
      <c r="E441" s="71" t="s">
        <v>81</v>
      </c>
      <c r="F441" s="80">
        <v>1874.37</v>
      </c>
      <c r="G441" s="72" t="s">
        <v>1248</v>
      </c>
      <c r="H441" s="84" t="s">
        <v>1197</v>
      </c>
    </row>
    <row r="442" spans="1:8" x14ac:dyDescent="0.2">
      <c r="A442" s="69">
        <v>415</v>
      </c>
      <c r="B442" s="74" t="s">
        <v>1089</v>
      </c>
      <c r="C442" s="70" t="s">
        <v>1249</v>
      </c>
      <c r="D442" s="71" t="s">
        <v>1103</v>
      </c>
      <c r="E442" s="71" t="s">
        <v>81</v>
      </c>
      <c r="F442" s="80">
        <v>534.87</v>
      </c>
      <c r="G442" s="72" t="s">
        <v>1250</v>
      </c>
      <c r="H442" s="84" t="s">
        <v>1197</v>
      </c>
    </row>
    <row r="443" spans="1:8" x14ac:dyDescent="0.2">
      <c r="A443" s="69">
        <v>416</v>
      </c>
      <c r="B443" s="74" t="s">
        <v>978</v>
      </c>
      <c r="C443" s="70" t="s">
        <v>1251</v>
      </c>
      <c r="D443" s="71" t="s">
        <v>841</v>
      </c>
      <c r="E443" s="71" t="s">
        <v>129</v>
      </c>
      <c r="F443" s="80">
        <v>46</v>
      </c>
      <c r="G443" s="72" t="s">
        <v>1252</v>
      </c>
      <c r="H443" s="84" t="s">
        <v>1197</v>
      </c>
    </row>
    <row r="444" spans="1:8" x14ac:dyDescent="0.2">
      <c r="A444" s="69">
        <v>417</v>
      </c>
      <c r="B444" s="74" t="s">
        <v>978</v>
      </c>
      <c r="C444" s="70" t="s">
        <v>1253</v>
      </c>
      <c r="D444" s="71" t="s">
        <v>1254</v>
      </c>
      <c r="E444" s="71" t="s">
        <v>81</v>
      </c>
      <c r="F444" s="80">
        <v>1877.4</v>
      </c>
      <c r="G444" s="72" t="s">
        <v>1255</v>
      </c>
      <c r="H444" s="84" t="s">
        <v>1197</v>
      </c>
    </row>
    <row r="445" spans="1:8" x14ac:dyDescent="0.2">
      <c r="A445" s="69">
        <v>418</v>
      </c>
      <c r="B445" s="74" t="s">
        <v>978</v>
      </c>
      <c r="C445" s="70" t="s">
        <v>1256</v>
      </c>
      <c r="D445" s="71" t="s">
        <v>144</v>
      </c>
      <c r="E445" s="71" t="s">
        <v>129</v>
      </c>
      <c r="F445" s="80">
        <v>3576</v>
      </c>
      <c r="G445" s="72" t="s">
        <v>1257</v>
      </c>
      <c r="H445" s="84" t="s">
        <v>1197</v>
      </c>
    </row>
    <row r="446" spans="1:8" x14ac:dyDescent="0.2">
      <c r="A446" s="69">
        <v>419</v>
      </c>
      <c r="B446" s="74" t="s">
        <v>1133</v>
      </c>
      <c r="C446" s="70" t="s">
        <v>695</v>
      </c>
      <c r="D446" s="71" t="s">
        <v>579</v>
      </c>
      <c r="E446" s="71" t="s">
        <v>279</v>
      </c>
      <c r="F446" s="80">
        <v>6027.54</v>
      </c>
      <c r="G446" s="72" t="s">
        <v>1156</v>
      </c>
      <c r="H446" s="84" t="s">
        <v>978</v>
      </c>
    </row>
    <row r="447" spans="1:8" x14ac:dyDescent="0.2">
      <c r="A447" s="69">
        <v>420</v>
      </c>
      <c r="B447" s="74" t="s">
        <v>1133</v>
      </c>
      <c r="C447" s="70" t="s">
        <v>1157</v>
      </c>
      <c r="D447" s="71" t="s">
        <v>1035</v>
      </c>
      <c r="E447" s="71" t="s">
        <v>81</v>
      </c>
      <c r="F447" s="80">
        <v>630.6</v>
      </c>
      <c r="G447" s="72" t="s">
        <v>1158</v>
      </c>
      <c r="H447" s="84" t="s">
        <v>988</v>
      </c>
    </row>
    <row r="448" spans="1:8" x14ac:dyDescent="0.2">
      <c r="A448" s="69">
        <v>421</v>
      </c>
      <c r="B448" s="74" t="s">
        <v>1133</v>
      </c>
      <c r="C448" s="70" t="s">
        <v>1159</v>
      </c>
      <c r="D448" s="71" t="s">
        <v>184</v>
      </c>
      <c r="E448" s="71" t="s">
        <v>365</v>
      </c>
      <c r="F448" s="80">
        <v>3951.9</v>
      </c>
      <c r="G448" s="72" t="s">
        <v>1160</v>
      </c>
      <c r="H448" s="84" t="s">
        <v>908</v>
      </c>
    </row>
    <row r="449" spans="1:8" x14ac:dyDescent="0.2">
      <c r="A449" s="69">
        <v>422</v>
      </c>
      <c r="B449" s="74" t="s">
        <v>1133</v>
      </c>
      <c r="C449" s="70" t="s">
        <v>1161</v>
      </c>
      <c r="D449" s="71" t="s">
        <v>1154</v>
      </c>
      <c r="E449" s="71" t="s">
        <v>81</v>
      </c>
      <c r="F449" s="80">
        <v>300</v>
      </c>
      <c r="G449" s="72" t="s">
        <v>1162</v>
      </c>
      <c r="H449" s="84" t="s">
        <v>988</v>
      </c>
    </row>
    <row r="450" spans="1:8" x14ac:dyDescent="0.2">
      <c r="A450" s="69">
        <v>423</v>
      </c>
      <c r="B450" s="74" t="s">
        <v>1133</v>
      </c>
      <c r="C450" s="70" t="s">
        <v>1163</v>
      </c>
      <c r="D450" s="71" t="s">
        <v>206</v>
      </c>
      <c r="E450" s="71" t="s">
        <v>129</v>
      </c>
      <c r="F450" s="80">
        <v>6242.87</v>
      </c>
      <c r="G450" s="72" t="s">
        <v>1164</v>
      </c>
      <c r="H450" s="84" t="s">
        <v>908</v>
      </c>
    </row>
    <row r="451" spans="1:8" x14ac:dyDescent="0.2">
      <c r="A451" s="69">
        <v>424</v>
      </c>
      <c r="B451" s="74" t="s">
        <v>1133</v>
      </c>
      <c r="C451" s="70" t="s">
        <v>1509</v>
      </c>
      <c r="D451" s="71" t="s">
        <v>176</v>
      </c>
      <c r="E451" s="71" t="s">
        <v>177</v>
      </c>
      <c r="F451" s="80">
        <v>452.72</v>
      </c>
      <c r="G451" s="72" t="s">
        <v>1510</v>
      </c>
      <c r="H451" s="84" t="s">
        <v>1197</v>
      </c>
    </row>
    <row r="452" spans="1:8" x14ac:dyDescent="0.2">
      <c r="A452" s="69">
        <v>425</v>
      </c>
      <c r="B452" s="74" t="s">
        <v>968</v>
      </c>
      <c r="C452" s="70" t="s">
        <v>1165</v>
      </c>
      <c r="D452" s="71" t="s">
        <v>899</v>
      </c>
      <c r="E452" s="71" t="s">
        <v>81</v>
      </c>
      <c r="F452" s="80">
        <v>1948.32</v>
      </c>
      <c r="G452" s="72" t="s">
        <v>1166</v>
      </c>
      <c r="H452" s="84" t="s">
        <v>988</v>
      </c>
    </row>
    <row r="453" spans="1:8" ht="15" thickBot="1" x14ac:dyDescent="0.25">
      <c r="A453" s="69">
        <v>426</v>
      </c>
      <c r="B453" s="74" t="s">
        <v>968</v>
      </c>
      <c r="C453" s="70" t="s">
        <v>1258</v>
      </c>
      <c r="D453" s="71" t="s">
        <v>164</v>
      </c>
      <c r="E453" s="71" t="s">
        <v>129</v>
      </c>
      <c r="F453" s="91">
        <v>353.7</v>
      </c>
      <c r="G453" s="72" t="s">
        <v>1259</v>
      </c>
      <c r="H453" s="84" t="s">
        <v>1183</v>
      </c>
    </row>
    <row r="454" spans="1:8" x14ac:dyDescent="0.2">
      <c r="A454" s="69">
        <v>427</v>
      </c>
      <c r="B454" s="74" t="s">
        <v>968</v>
      </c>
      <c r="C454" s="70" t="s">
        <v>1260</v>
      </c>
      <c r="D454" s="71" t="s">
        <v>402</v>
      </c>
      <c r="E454" s="71" t="s">
        <v>129</v>
      </c>
      <c r="F454" s="80">
        <v>3850</v>
      </c>
      <c r="G454" s="72" t="s">
        <v>1261</v>
      </c>
      <c r="H454" s="84" t="s">
        <v>1197</v>
      </c>
    </row>
    <row r="455" spans="1:8" x14ac:dyDescent="0.2">
      <c r="A455" s="69">
        <v>428</v>
      </c>
      <c r="B455" s="74" t="s">
        <v>968</v>
      </c>
      <c r="C455" s="70" t="s">
        <v>1262</v>
      </c>
      <c r="D455" s="71" t="s">
        <v>539</v>
      </c>
      <c r="E455" s="71" t="s">
        <v>853</v>
      </c>
      <c r="F455" s="80">
        <v>2310.4</v>
      </c>
      <c r="G455" s="72" t="s">
        <v>1263</v>
      </c>
      <c r="H455" s="84" t="s">
        <v>1197</v>
      </c>
    </row>
    <row r="456" spans="1:8" x14ac:dyDescent="0.2">
      <c r="A456" s="69">
        <v>429</v>
      </c>
      <c r="B456" s="74" t="s">
        <v>1133</v>
      </c>
      <c r="C456" s="70" t="s">
        <v>1264</v>
      </c>
      <c r="D456" s="71" t="s">
        <v>841</v>
      </c>
      <c r="E456" s="71" t="s">
        <v>129</v>
      </c>
      <c r="F456" s="80">
        <v>188</v>
      </c>
      <c r="G456" s="72" t="s">
        <v>1265</v>
      </c>
      <c r="H456" s="84" t="s">
        <v>1197</v>
      </c>
    </row>
    <row r="457" spans="1:8" x14ac:dyDescent="0.2">
      <c r="A457" s="69">
        <v>430</v>
      </c>
      <c r="B457" s="74" t="s">
        <v>1133</v>
      </c>
      <c r="C457" s="70" t="s">
        <v>1266</v>
      </c>
      <c r="D457" s="71" t="s">
        <v>147</v>
      </c>
      <c r="E457" s="71" t="s">
        <v>129</v>
      </c>
      <c r="F457" s="80">
        <v>3041.95</v>
      </c>
      <c r="G457" s="72" t="s">
        <v>1267</v>
      </c>
      <c r="H457" s="84" t="s">
        <v>1197</v>
      </c>
    </row>
    <row r="458" spans="1:8" x14ac:dyDescent="0.2">
      <c r="A458" s="69">
        <v>431</v>
      </c>
      <c r="B458" s="74" t="s">
        <v>1133</v>
      </c>
      <c r="C458" s="70" t="s">
        <v>1268</v>
      </c>
      <c r="D458" s="71" t="s">
        <v>144</v>
      </c>
      <c r="E458" s="71" t="s">
        <v>129</v>
      </c>
      <c r="F458" s="80">
        <v>884.8</v>
      </c>
      <c r="G458" s="72" t="s">
        <v>1269</v>
      </c>
      <c r="H458" s="84" t="s">
        <v>1197</v>
      </c>
    </row>
    <row r="459" spans="1:8" x14ac:dyDescent="0.2">
      <c r="A459" s="69">
        <v>432</v>
      </c>
      <c r="B459" s="74" t="s">
        <v>1133</v>
      </c>
      <c r="C459" s="70" t="s">
        <v>1270</v>
      </c>
      <c r="D459" s="71" t="s">
        <v>159</v>
      </c>
      <c r="E459" s="71" t="s">
        <v>160</v>
      </c>
      <c r="F459" s="80">
        <v>505</v>
      </c>
      <c r="G459" s="72" t="s">
        <v>1271</v>
      </c>
      <c r="H459" s="84" t="s">
        <v>1197</v>
      </c>
    </row>
    <row r="460" spans="1:8" x14ac:dyDescent="0.2">
      <c r="A460" s="69">
        <v>433</v>
      </c>
      <c r="B460" s="74" t="s">
        <v>1133</v>
      </c>
      <c r="C460" s="70" t="s">
        <v>1507</v>
      </c>
      <c r="D460" s="71" t="s">
        <v>1169</v>
      </c>
      <c r="E460" s="71" t="s">
        <v>177</v>
      </c>
      <c r="F460" s="80">
        <v>114.05</v>
      </c>
      <c r="G460" s="72" t="s">
        <v>1508</v>
      </c>
      <c r="H460" s="84" t="s">
        <v>1197</v>
      </c>
    </row>
    <row r="461" spans="1:8" x14ac:dyDescent="0.2">
      <c r="A461" s="69">
        <v>434</v>
      </c>
      <c r="B461" s="74" t="s">
        <v>968</v>
      </c>
      <c r="C461" s="70" t="s">
        <v>1272</v>
      </c>
      <c r="D461" s="71" t="s">
        <v>486</v>
      </c>
      <c r="E461" s="71" t="s">
        <v>878</v>
      </c>
      <c r="F461" s="80">
        <v>4888.05</v>
      </c>
      <c r="G461" s="72" t="s">
        <v>1273</v>
      </c>
      <c r="H461" s="84" t="s">
        <v>1183</v>
      </c>
    </row>
    <row r="462" spans="1:8" x14ac:dyDescent="0.2">
      <c r="A462" s="69">
        <v>435</v>
      </c>
      <c r="B462" s="74" t="s">
        <v>968</v>
      </c>
      <c r="C462" s="70" t="s">
        <v>1274</v>
      </c>
      <c r="D462" s="71" t="s">
        <v>802</v>
      </c>
      <c r="E462" s="71" t="s">
        <v>853</v>
      </c>
      <c r="F462" s="80">
        <v>396</v>
      </c>
      <c r="G462" s="72" t="s">
        <v>1275</v>
      </c>
      <c r="H462" s="84" t="s">
        <v>1197</v>
      </c>
    </row>
    <row r="463" spans="1:8" x14ac:dyDescent="0.2">
      <c r="A463" s="69">
        <v>435</v>
      </c>
      <c r="B463" s="74" t="s">
        <v>968</v>
      </c>
      <c r="C463" s="70" t="s">
        <v>1276</v>
      </c>
      <c r="D463" s="71" t="s">
        <v>887</v>
      </c>
      <c r="E463" s="71" t="s">
        <v>177</v>
      </c>
      <c r="F463" s="80">
        <v>20750.45</v>
      </c>
      <c r="G463" s="72" t="s">
        <v>1277</v>
      </c>
      <c r="H463" s="84" t="s">
        <v>1183</v>
      </c>
    </row>
    <row r="464" spans="1:8" x14ac:dyDescent="0.2">
      <c r="A464" s="69">
        <v>437</v>
      </c>
      <c r="B464" s="74" t="s">
        <v>968</v>
      </c>
      <c r="C464" s="70" t="s">
        <v>1278</v>
      </c>
      <c r="D464" s="71" t="s">
        <v>539</v>
      </c>
      <c r="E464" s="71" t="s">
        <v>129</v>
      </c>
      <c r="F464" s="80">
        <v>192</v>
      </c>
      <c r="G464" s="72" t="s">
        <v>1279</v>
      </c>
      <c r="H464" s="84" t="s">
        <v>1197</v>
      </c>
    </row>
    <row r="465" spans="1:8" x14ac:dyDescent="0.2">
      <c r="A465" s="69">
        <v>438</v>
      </c>
      <c r="B465" s="74" t="s">
        <v>1280</v>
      </c>
      <c r="C465" s="70" t="s">
        <v>1281</v>
      </c>
      <c r="D465" s="71" t="s">
        <v>1282</v>
      </c>
      <c r="E465" s="71" t="s">
        <v>129</v>
      </c>
      <c r="F465" s="80">
        <v>1132</v>
      </c>
      <c r="G465" s="72" t="s">
        <v>1283</v>
      </c>
      <c r="H465" s="84" t="s">
        <v>1183</v>
      </c>
    </row>
    <row r="466" spans="1:8" x14ac:dyDescent="0.2">
      <c r="A466" s="69">
        <v>439</v>
      </c>
      <c r="B466" s="74" t="s">
        <v>1280</v>
      </c>
      <c r="C466" s="70" t="s">
        <v>1284</v>
      </c>
      <c r="D466" s="71" t="s">
        <v>144</v>
      </c>
      <c r="E466" s="71" t="s">
        <v>129</v>
      </c>
      <c r="F466" s="80">
        <v>1597</v>
      </c>
      <c r="G466" s="72" t="s">
        <v>1285</v>
      </c>
      <c r="H466" s="84" t="s">
        <v>1197</v>
      </c>
    </row>
    <row r="467" spans="1:8" x14ac:dyDescent="0.2">
      <c r="A467" s="69">
        <v>440</v>
      </c>
      <c r="B467" s="74" t="s">
        <v>1280</v>
      </c>
      <c r="C467" s="70" t="s">
        <v>1286</v>
      </c>
      <c r="D467" s="71" t="s">
        <v>802</v>
      </c>
      <c r="E467" s="71" t="s">
        <v>160</v>
      </c>
      <c r="F467" s="80">
        <v>467.35</v>
      </c>
      <c r="G467" s="72" t="s">
        <v>1287</v>
      </c>
      <c r="H467" s="84" t="s">
        <v>1197</v>
      </c>
    </row>
    <row r="468" spans="1:8" x14ac:dyDescent="0.2">
      <c r="A468" s="69">
        <v>441</v>
      </c>
      <c r="B468" s="74" t="s">
        <v>1280</v>
      </c>
      <c r="C468" s="70" t="s">
        <v>1288</v>
      </c>
      <c r="D468" s="71" t="s">
        <v>1289</v>
      </c>
      <c r="E468" s="71" t="s">
        <v>878</v>
      </c>
      <c r="F468" s="80">
        <v>64</v>
      </c>
      <c r="G468" s="72" t="s">
        <v>1290</v>
      </c>
      <c r="H468" s="84" t="s">
        <v>1197</v>
      </c>
    </row>
    <row r="469" spans="1:8" x14ac:dyDescent="0.2">
      <c r="A469" s="69">
        <v>442</v>
      </c>
      <c r="B469" s="74" t="s">
        <v>1280</v>
      </c>
      <c r="C469" s="70" t="s">
        <v>1291</v>
      </c>
      <c r="D469" s="71" t="s">
        <v>339</v>
      </c>
      <c r="E469" s="71" t="s">
        <v>895</v>
      </c>
      <c r="F469" s="80">
        <v>90.36</v>
      </c>
      <c r="G469" s="72" t="s">
        <v>1292</v>
      </c>
      <c r="H469" s="84" t="s">
        <v>1197</v>
      </c>
    </row>
    <row r="470" spans="1:8" x14ac:dyDescent="0.2">
      <c r="A470" s="69">
        <v>443</v>
      </c>
      <c r="B470" s="74" t="s">
        <v>1280</v>
      </c>
      <c r="C470" s="70" t="s">
        <v>1293</v>
      </c>
      <c r="D470" s="71" t="s">
        <v>1296</v>
      </c>
      <c r="E470" s="71" t="s">
        <v>853</v>
      </c>
      <c r="F470" s="80">
        <v>1360</v>
      </c>
      <c r="G470" s="72" t="s">
        <v>1294</v>
      </c>
      <c r="H470" s="84" t="s">
        <v>1197</v>
      </c>
    </row>
    <row r="471" spans="1:8" x14ac:dyDescent="0.2">
      <c r="A471" s="69">
        <v>444</v>
      </c>
      <c r="B471" s="74" t="s">
        <v>1280</v>
      </c>
      <c r="C471" s="70" t="s">
        <v>1295</v>
      </c>
      <c r="D471" s="71" t="s">
        <v>1296</v>
      </c>
      <c r="E471" s="71" t="s">
        <v>853</v>
      </c>
      <c r="F471" s="80">
        <v>96.6</v>
      </c>
      <c r="G471" s="72" t="s">
        <v>1297</v>
      </c>
      <c r="H471" s="84" t="s">
        <v>1197</v>
      </c>
    </row>
    <row r="472" spans="1:8" x14ac:dyDescent="0.2">
      <c r="A472" s="69">
        <v>445</v>
      </c>
      <c r="B472" s="74" t="s">
        <v>1280</v>
      </c>
      <c r="C472" s="70" t="s">
        <v>1298</v>
      </c>
      <c r="D472" s="71" t="s">
        <v>1296</v>
      </c>
      <c r="E472" s="71" t="s">
        <v>853</v>
      </c>
      <c r="F472" s="80">
        <v>550.6</v>
      </c>
      <c r="G472" s="72" t="s">
        <v>1299</v>
      </c>
      <c r="H472" s="84" t="s">
        <v>1197</v>
      </c>
    </row>
    <row r="473" spans="1:8" x14ac:dyDescent="0.2">
      <c r="A473" s="69">
        <v>446</v>
      </c>
      <c r="B473" s="74" t="s">
        <v>1300</v>
      </c>
      <c r="C473" s="70" t="s">
        <v>1301</v>
      </c>
      <c r="D473" s="71" t="s">
        <v>764</v>
      </c>
      <c r="E473" s="71" t="s">
        <v>129</v>
      </c>
      <c r="F473" s="80">
        <v>1855.95</v>
      </c>
      <c r="G473" s="72" t="s">
        <v>1302</v>
      </c>
      <c r="H473" s="84" t="s">
        <v>1197</v>
      </c>
    </row>
    <row r="474" spans="1:8" x14ac:dyDescent="0.2">
      <c r="A474" s="69">
        <v>447</v>
      </c>
      <c r="B474" s="74" t="s">
        <v>1300</v>
      </c>
      <c r="C474" s="70" t="s">
        <v>1303</v>
      </c>
      <c r="D474" s="71" t="s">
        <v>206</v>
      </c>
      <c r="E474" s="71" t="s">
        <v>129</v>
      </c>
      <c r="F474" s="80">
        <v>172.58</v>
      </c>
      <c r="G474" s="72" t="s">
        <v>1304</v>
      </c>
      <c r="H474" s="84" t="s">
        <v>1197</v>
      </c>
    </row>
    <row r="475" spans="1:8" x14ac:dyDescent="0.2">
      <c r="A475" s="69">
        <v>448</v>
      </c>
      <c r="B475" s="74" t="s">
        <v>1300</v>
      </c>
      <c r="C475" s="70" t="s">
        <v>1305</v>
      </c>
      <c r="D475" s="71" t="s">
        <v>1306</v>
      </c>
      <c r="E475" s="71" t="s">
        <v>160</v>
      </c>
      <c r="F475" s="80">
        <v>884</v>
      </c>
      <c r="G475" s="72" t="s">
        <v>1307</v>
      </c>
      <c r="H475" s="84" t="s">
        <v>1308</v>
      </c>
    </row>
    <row r="476" spans="1:8" x14ac:dyDescent="0.2">
      <c r="A476" s="69">
        <v>449</v>
      </c>
      <c r="B476" s="74" t="s">
        <v>1300</v>
      </c>
      <c r="C476" s="70" t="s">
        <v>1309</v>
      </c>
      <c r="D476" s="71" t="s">
        <v>412</v>
      </c>
      <c r="E476" s="71" t="s">
        <v>853</v>
      </c>
      <c r="F476" s="80">
        <v>214</v>
      </c>
      <c r="G476" s="72" t="s">
        <v>1310</v>
      </c>
      <c r="H476" s="84" t="s">
        <v>1197</v>
      </c>
    </row>
    <row r="477" spans="1:8" x14ac:dyDescent="0.2">
      <c r="A477" s="69">
        <v>450</v>
      </c>
      <c r="B477" s="74" t="s">
        <v>1300</v>
      </c>
      <c r="C477" s="70" t="s">
        <v>1311</v>
      </c>
      <c r="D477" s="71" t="s">
        <v>173</v>
      </c>
      <c r="E477" s="71" t="s">
        <v>129</v>
      </c>
      <c r="F477" s="80">
        <v>750.56</v>
      </c>
      <c r="G477" s="72" t="s">
        <v>1312</v>
      </c>
      <c r="H477" s="84" t="s">
        <v>1197</v>
      </c>
    </row>
    <row r="478" spans="1:8" x14ac:dyDescent="0.2">
      <c r="A478" s="69">
        <v>451</v>
      </c>
      <c r="B478" s="74" t="s">
        <v>1300</v>
      </c>
      <c r="C478" s="70" t="s">
        <v>1313</v>
      </c>
      <c r="D478" s="71" t="s">
        <v>144</v>
      </c>
      <c r="E478" s="71" t="s">
        <v>129</v>
      </c>
      <c r="F478" s="80">
        <v>25588</v>
      </c>
      <c r="G478" s="72" t="s">
        <v>1314</v>
      </c>
      <c r="H478" s="84" t="s">
        <v>1183</v>
      </c>
    </row>
    <row r="479" spans="1:8" x14ac:dyDescent="0.2">
      <c r="A479" s="69">
        <v>452</v>
      </c>
      <c r="B479" s="74" t="s">
        <v>908</v>
      </c>
      <c r="C479" s="70" t="s">
        <v>1330</v>
      </c>
      <c r="D479" s="71" t="s">
        <v>841</v>
      </c>
      <c r="E479" s="71" t="s">
        <v>129</v>
      </c>
      <c r="F479" s="80">
        <v>94</v>
      </c>
      <c r="G479" s="72" t="s">
        <v>1331</v>
      </c>
      <c r="H479" s="84" t="s">
        <v>1197</v>
      </c>
    </row>
    <row r="480" spans="1:8" x14ac:dyDescent="0.2">
      <c r="A480" s="69">
        <v>453</v>
      </c>
      <c r="B480" s="74" t="s">
        <v>988</v>
      </c>
      <c r="C480" s="70" t="s">
        <v>1315</v>
      </c>
      <c r="D480" s="71" t="s">
        <v>1316</v>
      </c>
      <c r="E480" s="71" t="s">
        <v>884</v>
      </c>
      <c r="F480" s="80">
        <v>2590.4</v>
      </c>
      <c r="G480" s="72" t="s">
        <v>1317</v>
      </c>
      <c r="H480" s="84" t="s">
        <v>1183</v>
      </c>
    </row>
    <row r="481" spans="1:8" x14ac:dyDescent="0.2">
      <c r="A481" s="69">
        <v>454</v>
      </c>
      <c r="B481" s="74" t="s">
        <v>988</v>
      </c>
      <c r="C481" s="70" t="s">
        <v>1318</v>
      </c>
      <c r="D481" s="71" t="s">
        <v>1221</v>
      </c>
      <c r="E481" s="71" t="s">
        <v>160</v>
      </c>
      <c r="F481" s="80">
        <v>90</v>
      </c>
      <c r="G481" s="72" t="s">
        <v>1319</v>
      </c>
      <c r="H481" s="84" t="s">
        <v>1197</v>
      </c>
    </row>
    <row r="482" spans="1:8" x14ac:dyDescent="0.2">
      <c r="A482" s="69">
        <v>455</v>
      </c>
      <c r="B482" s="74" t="s">
        <v>988</v>
      </c>
      <c r="C482" s="70" t="s">
        <v>1320</v>
      </c>
      <c r="D482" s="71" t="s">
        <v>802</v>
      </c>
      <c r="E482" s="71" t="s">
        <v>1321</v>
      </c>
      <c r="F482" s="80">
        <v>328.6</v>
      </c>
      <c r="G482" s="72" t="s">
        <v>1322</v>
      </c>
      <c r="H482" s="84" t="s">
        <v>1197</v>
      </c>
    </row>
    <row r="483" spans="1:8" x14ac:dyDescent="0.2">
      <c r="A483" s="69">
        <v>456</v>
      </c>
      <c r="B483" s="74" t="s">
        <v>988</v>
      </c>
      <c r="C483" s="70" t="s">
        <v>1323</v>
      </c>
      <c r="D483" s="71" t="s">
        <v>458</v>
      </c>
      <c r="E483" s="71" t="s">
        <v>129</v>
      </c>
      <c r="F483" s="80">
        <v>490.4</v>
      </c>
      <c r="G483" s="72" t="s">
        <v>1324</v>
      </c>
      <c r="H483" s="84" t="s">
        <v>1197</v>
      </c>
    </row>
    <row r="484" spans="1:8" x14ac:dyDescent="0.2">
      <c r="A484" s="69">
        <v>457</v>
      </c>
      <c r="B484" s="74" t="s">
        <v>1325</v>
      </c>
      <c r="C484" s="70" t="s">
        <v>1326</v>
      </c>
      <c r="D484" s="71" t="s">
        <v>164</v>
      </c>
      <c r="E484" s="71" t="s">
        <v>129</v>
      </c>
      <c r="F484" s="80">
        <v>415.61</v>
      </c>
      <c r="G484" s="72" t="s">
        <v>1327</v>
      </c>
      <c r="H484" s="84" t="s">
        <v>1197</v>
      </c>
    </row>
    <row r="485" spans="1:8" x14ac:dyDescent="0.2">
      <c r="A485" s="69">
        <v>458</v>
      </c>
      <c r="B485" s="74" t="s">
        <v>1325</v>
      </c>
      <c r="C485" s="70" t="s">
        <v>1328</v>
      </c>
      <c r="D485" s="71" t="s">
        <v>206</v>
      </c>
      <c r="E485" s="71" t="s">
        <v>129</v>
      </c>
      <c r="F485" s="80">
        <v>10488.83</v>
      </c>
      <c r="G485" s="72" t="s">
        <v>1329</v>
      </c>
      <c r="H485" s="84" t="s">
        <v>1183</v>
      </c>
    </row>
    <row r="486" spans="1:8" x14ac:dyDescent="0.2">
      <c r="A486" s="69">
        <v>459</v>
      </c>
      <c r="B486" s="74" t="s">
        <v>1325</v>
      </c>
      <c r="C486" s="70" t="s">
        <v>1332</v>
      </c>
      <c r="D486" s="71" t="s">
        <v>210</v>
      </c>
      <c r="E486" s="71" t="s">
        <v>160</v>
      </c>
      <c r="F486" s="80">
        <v>2170.4</v>
      </c>
      <c r="G486" s="72" t="s">
        <v>1333</v>
      </c>
      <c r="H486" s="84" t="s">
        <v>1334</v>
      </c>
    </row>
    <row r="487" spans="1:8" x14ac:dyDescent="0.2">
      <c r="A487" s="69">
        <v>460</v>
      </c>
      <c r="B487" s="74" t="s">
        <v>1325</v>
      </c>
      <c r="C487" s="70" t="s">
        <v>1335</v>
      </c>
      <c r="D487" s="71" t="s">
        <v>1336</v>
      </c>
      <c r="E487" s="71" t="s">
        <v>129</v>
      </c>
      <c r="F487" s="80">
        <v>3301.84</v>
      </c>
      <c r="G487" s="72" t="s">
        <v>1337</v>
      </c>
      <c r="H487" s="84" t="s">
        <v>1175</v>
      </c>
    </row>
    <row r="488" spans="1:8" x14ac:dyDescent="0.2">
      <c r="A488" s="69">
        <v>461</v>
      </c>
      <c r="B488" s="74" t="s">
        <v>1325</v>
      </c>
      <c r="C488" s="70" t="s">
        <v>1338</v>
      </c>
      <c r="D488" s="71" t="s">
        <v>206</v>
      </c>
      <c r="E488" s="71" t="s">
        <v>129</v>
      </c>
      <c r="F488" s="80">
        <v>2880.84</v>
      </c>
      <c r="G488" s="72" t="s">
        <v>1339</v>
      </c>
      <c r="H488" s="84" t="s">
        <v>1183</v>
      </c>
    </row>
    <row r="489" spans="1:8" x14ac:dyDescent="0.2">
      <c r="A489" s="69">
        <v>462</v>
      </c>
      <c r="B489" s="74" t="s">
        <v>1325</v>
      </c>
      <c r="C489" s="70" t="s">
        <v>1340</v>
      </c>
      <c r="D489" s="71" t="s">
        <v>841</v>
      </c>
      <c r="E489" s="71" t="s">
        <v>129</v>
      </c>
      <c r="F489" s="80">
        <v>110</v>
      </c>
      <c r="G489" s="72" t="s">
        <v>1341</v>
      </c>
      <c r="H489" s="84" t="s">
        <v>1197</v>
      </c>
    </row>
    <row r="490" spans="1:8" x14ac:dyDescent="0.2">
      <c r="A490" s="69">
        <v>463</v>
      </c>
      <c r="B490" s="74" t="s">
        <v>1325</v>
      </c>
      <c r="C490" s="70" t="s">
        <v>1342</v>
      </c>
      <c r="D490" s="71" t="s">
        <v>206</v>
      </c>
      <c r="E490" s="71" t="s">
        <v>129</v>
      </c>
      <c r="F490" s="80">
        <v>4209.04</v>
      </c>
      <c r="G490" s="72" t="s">
        <v>1343</v>
      </c>
      <c r="H490" s="84" t="s">
        <v>1183</v>
      </c>
    </row>
    <row r="491" spans="1:8" x14ac:dyDescent="0.2">
      <c r="A491" s="69">
        <v>464</v>
      </c>
      <c r="B491" s="74" t="s">
        <v>1325</v>
      </c>
      <c r="C491" s="70" t="s">
        <v>1523</v>
      </c>
      <c r="D491" s="71" t="s">
        <v>1524</v>
      </c>
      <c r="E491" s="71" t="s">
        <v>1525</v>
      </c>
      <c r="F491" s="80">
        <v>308.5</v>
      </c>
      <c r="G491" s="72" t="s">
        <v>1526</v>
      </c>
      <c r="H491" s="84" t="s">
        <v>1517</v>
      </c>
    </row>
    <row r="492" spans="1:8" x14ac:dyDescent="0.2">
      <c r="A492" s="69">
        <v>465</v>
      </c>
      <c r="B492" s="74" t="s">
        <v>1344</v>
      </c>
      <c r="C492" s="70" t="s">
        <v>1345</v>
      </c>
      <c r="D492" s="71" t="s">
        <v>486</v>
      </c>
      <c r="E492" s="71" t="s">
        <v>895</v>
      </c>
      <c r="F492" s="80">
        <v>4559.76</v>
      </c>
      <c r="G492" s="72" t="s">
        <v>1346</v>
      </c>
      <c r="H492" s="84" t="s">
        <v>1235</v>
      </c>
    </row>
    <row r="493" spans="1:8" x14ac:dyDescent="0.2">
      <c r="A493" s="69">
        <v>466</v>
      </c>
      <c r="B493" s="74" t="s">
        <v>1344</v>
      </c>
      <c r="C493" s="70" t="s">
        <v>1347</v>
      </c>
      <c r="D493" s="71" t="s">
        <v>500</v>
      </c>
      <c r="E493" s="71" t="s">
        <v>896</v>
      </c>
      <c r="F493" s="80">
        <v>2819.4</v>
      </c>
      <c r="G493" s="72" t="s">
        <v>1348</v>
      </c>
      <c r="H493" s="84" t="s">
        <v>1175</v>
      </c>
    </row>
    <row r="494" spans="1:8" x14ac:dyDescent="0.2">
      <c r="A494" s="69">
        <v>467</v>
      </c>
      <c r="B494" s="74" t="s">
        <v>1344</v>
      </c>
      <c r="C494" s="70" t="s">
        <v>1349</v>
      </c>
      <c r="D494" s="71" t="s">
        <v>144</v>
      </c>
      <c r="E494" s="71" t="s">
        <v>129</v>
      </c>
      <c r="F494" s="80">
        <v>8262</v>
      </c>
      <c r="G494" s="72" t="s">
        <v>1350</v>
      </c>
      <c r="H494" s="84" t="s">
        <v>1175</v>
      </c>
    </row>
    <row r="495" spans="1:8" x14ac:dyDescent="0.2">
      <c r="A495" s="69">
        <v>468</v>
      </c>
      <c r="B495" s="74" t="s">
        <v>1344</v>
      </c>
      <c r="C495" s="70" t="s">
        <v>1351</v>
      </c>
      <c r="D495" s="71" t="s">
        <v>802</v>
      </c>
      <c r="E495" s="71" t="s">
        <v>129</v>
      </c>
      <c r="F495" s="80">
        <v>9600</v>
      </c>
      <c r="G495" s="72" t="s">
        <v>1352</v>
      </c>
      <c r="H495" s="84" t="s">
        <v>1175</v>
      </c>
    </row>
    <row r="496" spans="1:8" x14ac:dyDescent="0.2">
      <c r="A496" s="69">
        <v>469</v>
      </c>
      <c r="B496" s="74" t="s">
        <v>1344</v>
      </c>
      <c r="C496" s="70" t="s">
        <v>1353</v>
      </c>
      <c r="D496" s="71" t="s">
        <v>1354</v>
      </c>
      <c r="E496" s="71" t="s">
        <v>1355</v>
      </c>
      <c r="F496" s="80">
        <v>358</v>
      </c>
      <c r="G496" s="72" t="s">
        <v>1356</v>
      </c>
      <c r="H496" s="84" t="s">
        <v>1175</v>
      </c>
    </row>
    <row r="497" spans="1:8" x14ac:dyDescent="0.2">
      <c r="A497" s="69">
        <v>470</v>
      </c>
      <c r="B497" s="74" t="s">
        <v>1344</v>
      </c>
      <c r="C497" s="70" t="s">
        <v>1357</v>
      </c>
      <c r="D497" s="71" t="s">
        <v>147</v>
      </c>
      <c r="E497" s="71" t="s">
        <v>129</v>
      </c>
      <c r="F497" s="80">
        <v>4511.75</v>
      </c>
      <c r="G497" s="72" t="s">
        <v>1358</v>
      </c>
      <c r="H497" s="84" t="s">
        <v>1334</v>
      </c>
    </row>
    <row r="498" spans="1:8" x14ac:dyDescent="0.2">
      <c r="A498" s="69">
        <v>471</v>
      </c>
      <c r="B498" s="74" t="s">
        <v>1344</v>
      </c>
      <c r="C498" s="70" t="s">
        <v>1359</v>
      </c>
      <c r="D498" s="71" t="s">
        <v>339</v>
      </c>
      <c r="E498" s="71" t="s">
        <v>895</v>
      </c>
      <c r="F498" s="80">
        <v>195</v>
      </c>
      <c r="G498" s="72" t="s">
        <v>1360</v>
      </c>
      <c r="H498" s="84" t="s">
        <v>1197</v>
      </c>
    </row>
    <row r="499" spans="1:8" x14ac:dyDescent="0.2">
      <c r="A499" s="69">
        <v>472</v>
      </c>
      <c r="B499" s="74" t="s">
        <v>1361</v>
      </c>
      <c r="C499" s="70" t="s">
        <v>1362</v>
      </c>
      <c r="D499" s="71" t="s">
        <v>682</v>
      </c>
      <c r="E499" s="71" t="s">
        <v>160</v>
      </c>
      <c r="F499" s="80">
        <v>285</v>
      </c>
      <c r="G499" s="72" t="s">
        <v>1363</v>
      </c>
      <c r="H499" s="84" t="s">
        <v>1235</v>
      </c>
    </row>
    <row r="500" spans="1:8" x14ac:dyDescent="0.2">
      <c r="A500" s="69">
        <v>473</v>
      </c>
      <c r="B500" s="74" t="s">
        <v>1361</v>
      </c>
      <c r="C500" s="70" t="s">
        <v>1364</v>
      </c>
      <c r="D500" s="71" t="s">
        <v>539</v>
      </c>
      <c r="E500" s="71" t="s">
        <v>129</v>
      </c>
      <c r="F500" s="80">
        <v>243.8</v>
      </c>
      <c r="G500" s="72" t="s">
        <v>1365</v>
      </c>
      <c r="H500" s="84" t="s">
        <v>1175</v>
      </c>
    </row>
    <row r="501" spans="1:8" x14ac:dyDescent="0.2">
      <c r="A501" s="69">
        <v>474</v>
      </c>
      <c r="B501" s="74" t="s">
        <v>1361</v>
      </c>
      <c r="C501" s="70" t="s">
        <v>1366</v>
      </c>
      <c r="D501" s="71" t="s">
        <v>1420</v>
      </c>
      <c r="E501" s="71" t="s">
        <v>1321</v>
      </c>
      <c r="F501" s="80">
        <v>447</v>
      </c>
      <c r="G501" s="72" t="s">
        <v>1367</v>
      </c>
      <c r="H501" s="84" t="s">
        <v>1175</v>
      </c>
    </row>
    <row r="502" spans="1:8" x14ac:dyDescent="0.2">
      <c r="A502" s="69">
        <v>475</v>
      </c>
      <c r="B502" s="74" t="s">
        <v>1361</v>
      </c>
      <c r="C502" s="70" t="s">
        <v>1368</v>
      </c>
      <c r="D502" s="71" t="s">
        <v>900</v>
      </c>
      <c r="E502" s="71" t="s">
        <v>1369</v>
      </c>
      <c r="F502" s="80">
        <v>1212.23</v>
      </c>
      <c r="G502" s="72" t="s">
        <v>1370</v>
      </c>
      <c r="H502" s="84" t="s">
        <v>1175</v>
      </c>
    </row>
    <row r="503" spans="1:8" x14ac:dyDescent="0.2">
      <c r="A503" s="69">
        <v>476</v>
      </c>
      <c r="B503" s="74" t="s">
        <v>1361</v>
      </c>
      <c r="C503" s="70" t="s">
        <v>1373</v>
      </c>
      <c r="D503" s="71" t="s">
        <v>1371</v>
      </c>
      <c r="E503" s="71" t="s">
        <v>853</v>
      </c>
      <c r="F503" s="80">
        <v>210</v>
      </c>
      <c r="G503" s="72" t="s">
        <v>1372</v>
      </c>
      <c r="H503" s="84" t="s">
        <v>1175</v>
      </c>
    </row>
    <row r="504" spans="1:8" x14ac:dyDescent="0.2">
      <c r="A504" s="69">
        <v>477</v>
      </c>
      <c r="B504" s="74" t="s">
        <v>1361</v>
      </c>
      <c r="C504" s="70" t="s">
        <v>1374</v>
      </c>
      <c r="D504" s="71" t="s">
        <v>206</v>
      </c>
      <c r="E504" s="71" t="s">
        <v>129</v>
      </c>
      <c r="F504" s="80">
        <v>48.23</v>
      </c>
      <c r="G504" s="72" t="s">
        <v>1375</v>
      </c>
      <c r="H504" s="84" t="s">
        <v>1376</v>
      </c>
    </row>
    <row r="505" spans="1:8" x14ac:dyDescent="0.2">
      <c r="A505" s="69">
        <v>478</v>
      </c>
      <c r="B505" s="74" t="s">
        <v>1361</v>
      </c>
      <c r="C505" s="70" t="s">
        <v>1377</v>
      </c>
      <c r="D505" s="71" t="s">
        <v>1378</v>
      </c>
      <c r="E505" s="71" t="s">
        <v>1379</v>
      </c>
      <c r="F505" s="80">
        <v>519.17999999999995</v>
      </c>
      <c r="G505" s="72" t="s">
        <v>1380</v>
      </c>
      <c r="H505" s="84" t="s">
        <v>1334</v>
      </c>
    </row>
    <row r="506" spans="1:8" x14ac:dyDescent="0.2">
      <c r="A506" s="69">
        <v>479</v>
      </c>
      <c r="B506" s="74" t="s">
        <v>1361</v>
      </c>
      <c r="C506" s="70" t="s">
        <v>1381</v>
      </c>
      <c r="D506" s="71" t="s">
        <v>173</v>
      </c>
      <c r="E506" s="71" t="s">
        <v>129</v>
      </c>
      <c r="F506" s="80">
        <v>145.80000000000001</v>
      </c>
      <c r="G506" s="72" t="s">
        <v>1382</v>
      </c>
      <c r="H506" s="84" t="s">
        <v>1334</v>
      </c>
    </row>
    <row r="507" spans="1:8" x14ac:dyDescent="0.2">
      <c r="A507" s="69">
        <v>480</v>
      </c>
      <c r="B507" s="74" t="s">
        <v>1361</v>
      </c>
      <c r="C507" s="70" t="s">
        <v>1383</v>
      </c>
      <c r="D507" s="71" t="s">
        <v>1384</v>
      </c>
      <c r="E507" s="71" t="s">
        <v>129</v>
      </c>
      <c r="F507" s="80">
        <v>1602.95</v>
      </c>
      <c r="G507" s="72" t="s">
        <v>1385</v>
      </c>
      <c r="H507" s="84" t="s">
        <v>1197</v>
      </c>
    </row>
    <row r="508" spans="1:8" x14ac:dyDescent="0.2">
      <c r="A508" s="69">
        <v>481</v>
      </c>
      <c r="B508" s="74" t="s">
        <v>1361</v>
      </c>
      <c r="C508" s="70" t="s">
        <v>1527</v>
      </c>
      <c r="D508" s="71" t="s">
        <v>1524</v>
      </c>
      <c r="E508" s="71" t="s">
        <v>1525</v>
      </c>
      <c r="F508" s="80">
        <v>121.5</v>
      </c>
      <c r="G508" s="72" t="s">
        <v>1528</v>
      </c>
      <c r="H508" s="84" t="s">
        <v>1517</v>
      </c>
    </row>
    <row r="509" spans="1:8" x14ac:dyDescent="0.2">
      <c r="A509" s="69">
        <v>482</v>
      </c>
      <c r="B509" s="74" t="s">
        <v>1386</v>
      </c>
      <c r="C509" s="70" t="s">
        <v>1387</v>
      </c>
      <c r="D509" s="71" t="s">
        <v>213</v>
      </c>
      <c r="E509" s="71" t="s">
        <v>129</v>
      </c>
      <c r="F509" s="80">
        <v>1372.8</v>
      </c>
      <c r="G509" s="72" t="s">
        <v>1388</v>
      </c>
      <c r="H509" s="84" t="s">
        <v>1175</v>
      </c>
    </row>
    <row r="510" spans="1:8" x14ac:dyDescent="0.2">
      <c r="A510" s="69">
        <v>483</v>
      </c>
      <c r="B510" s="74" t="s">
        <v>1183</v>
      </c>
      <c r="C510" s="70" t="s">
        <v>1389</v>
      </c>
      <c r="D510" s="71" t="s">
        <v>243</v>
      </c>
      <c r="E510" s="71" t="s">
        <v>160</v>
      </c>
      <c r="F510" s="80">
        <v>292.5</v>
      </c>
      <c r="G510" s="72" t="s">
        <v>1390</v>
      </c>
      <c r="H510" s="84" t="s">
        <v>1235</v>
      </c>
    </row>
    <row r="511" spans="1:8" x14ac:dyDescent="0.2">
      <c r="A511" s="69">
        <v>484</v>
      </c>
      <c r="B511" s="74" t="s">
        <v>1183</v>
      </c>
      <c r="C511" s="70" t="s">
        <v>1391</v>
      </c>
      <c r="D511" s="71" t="s">
        <v>134</v>
      </c>
      <c r="E511" s="71" t="s">
        <v>1321</v>
      </c>
      <c r="F511" s="80">
        <v>135.4</v>
      </c>
      <c r="G511" s="72" t="s">
        <v>1513</v>
      </c>
      <c r="H511" s="84" t="s">
        <v>1175</v>
      </c>
    </row>
    <row r="512" spans="1:8" x14ac:dyDescent="0.2">
      <c r="A512" s="69">
        <v>485</v>
      </c>
      <c r="B512" s="74" t="s">
        <v>1183</v>
      </c>
      <c r="C512" s="70" t="s">
        <v>1393</v>
      </c>
      <c r="D512" s="71" t="s">
        <v>1154</v>
      </c>
      <c r="E512" s="71" t="s">
        <v>129</v>
      </c>
      <c r="F512" s="80">
        <v>99</v>
      </c>
      <c r="G512" s="72" t="s">
        <v>1394</v>
      </c>
      <c r="H512" s="84" t="s">
        <v>1197</v>
      </c>
    </row>
    <row r="513" spans="1:8" x14ac:dyDescent="0.2">
      <c r="A513" s="69">
        <v>486</v>
      </c>
      <c r="B513" s="74" t="s">
        <v>1183</v>
      </c>
      <c r="C513" s="70" t="s">
        <v>1400</v>
      </c>
      <c r="D513" s="71" t="s">
        <v>184</v>
      </c>
      <c r="E513" s="71" t="s">
        <v>365</v>
      </c>
      <c r="F513" s="80">
        <v>6051.35</v>
      </c>
      <c r="G513" s="72" t="s">
        <v>1401</v>
      </c>
      <c r="H513" s="84" t="s">
        <v>1197</v>
      </c>
    </row>
    <row r="514" spans="1:8" x14ac:dyDescent="0.2">
      <c r="A514" s="69">
        <v>487</v>
      </c>
      <c r="B514" s="74" t="s">
        <v>1183</v>
      </c>
      <c r="C514" s="70" t="s">
        <v>1402</v>
      </c>
      <c r="D514" s="71" t="s">
        <v>496</v>
      </c>
      <c r="E514" s="71" t="s">
        <v>160</v>
      </c>
      <c r="F514" s="80">
        <v>781.8</v>
      </c>
      <c r="G514" s="72" t="s">
        <v>1403</v>
      </c>
      <c r="H514" s="84" t="s">
        <v>1175</v>
      </c>
    </row>
    <row r="515" spans="1:8" x14ac:dyDescent="0.2">
      <c r="A515" s="69">
        <v>488</v>
      </c>
      <c r="B515" s="74" t="s">
        <v>1183</v>
      </c>
      <c r="C515" s="70" t="s">
        <v>1534</v>
      </c>
      <c r="D515" s="71" t="s">
        <v>980</v>
      </c>
      <c r="E515" s="71" t="s">
        <v>894</v>
      </c>
      <c r="F515" s="80">
        <v>1625.5</v>
      </c>
      <c r="G515" s="72" t="s">
        <v>1536</v>
      </c>
      <c r="H515" s="84" t="s">
        <v>1522</v>
      </c>
    </row>
    <row r="516" spans="1:8" x14ac:dyDescent="0.2">
      <c r="A516" s="69">
        <v>489</v>
      </c>
      <c r="B516" s="74" t="s">
        <v>1308</v>
      </c>
      <c r="C516" s="70" t="s">
        <v>1395</v>
      </c>
      <c r="D516" s="71" t="s">
        <v>144</v>
      </c>
      <c r="E516" s="71" t="s">
        <v>129</v>
      </c>
      <c r="F516" s="80">
        <v>283.5</v>
      </c>
      <c r="G516" s="72" t="s">
        <v>1396</v>
      </c>
      <c r="H516" s="84" t="s">
        <v>1175</v>
      </c>
    </row>
    <row r="517" spans="1:8" x14ac:dyDescent="0.2">
      <c r="A517" s="69">
        <v>490</v>
      </c>
      <c r="B517" s="74" t="s">
        <v>1308</v>
      </c>
      <c r="C517" s="70" t="s">
        <v>1397</v>
      </c>
      <c r="D517" s="71" t="s">
        <v>1085</v>
      </c>
      <c r="E517" s="71" t="s">
        <v>160</v>
      </c>
      <c r="F517" s="80">
        <v>850</v>
      </c>
      <c r="G517" s="72" t="s">
        <v>1399</v>
      </c>
      <c r="H517" s="84" t="s">
        <v>1175</v>
      </c>
    </row>
    <row r="518" spans="1:8" x14ac:dyDescent="0.2">
      <c r="A518" s="69">
        <v>491</v>
      </c>
      <c r="B518" s="74" t="s">
        <v>1308</v>
      </c>
      <c r="C518" s="70" t="s">
        <v>1404</v>
      </c>
      <c r="D518" s="71" t="s">
        <v>1405</v>
      </c>
      <c r="E518" s="71" t="s">
        <v>878</v>
      </c>
      <c r="F518" s="80">
        <v>532.5</v>
      </c>
      <c r="G518" s="72" t="s">
        <v>1406</v>
      </c>
      <c r="H518" s="84" t="s">
        <v>1175</v>
      </c>
    </row>
    <row r="519" spans="1:8" x14ac:dyDescent="0.2">
      <c r="A519" s="69">
        <v>492</v>
      </c>
      <c r="B519" s="74" t="s">
        <v>1308</v>
      </c>
      <c r="C519" s="70" t="s">
        <v>1407</v>
      </c>
      <c r="D519" s="71" t="s">
        <v>339</v>
      </c>
      <c r="E519" s="71" t="s">
        <v>960</v>
      </c>
      <c r="F519" s="80">
        <v>3109.6</v>
      </c>
      <c r="G519" s="72" t="s">
        <v>1408</v>
      </c>
      <c r="H519" s="84" t="s">
        <v>1175</v>
      </c>
    </row>
    <row r="520" spans="1:8" x14ac:dyDescent="0.2">
      <c r="A520" s="69">
        <v>493</v>
      </c>
      <c r="B520" s="74" t="s">
        <v>1308</v>
      </c>
      <c r="C520" s="70" t="s">
        <v>1409</v>
      </c>
      <c r="D520" s="71" t="s">
        <v>147</v>
      </c>
      <c r="E520" s="71" t="s">
        <v>129</v>
      </c>
      <c r="F520" s="80">
        <v>4637.5600000000004</v>
      </c>
      <c r="G520" s="72" t="s">
        <v>1410</v>
      </c>
      <c r="H520" s="84" t="s">
        <v>1175</v>
      </c>
    </row>
    <row r="521" spans="1:8" x14ac:dyDescent="0.2">
      <c r="A521" s="69">
        <v>494</v>
      </c>
      <c r="B521" s="74" t="s">
        <v>1308</v>
      </c>
      <c r="C521" s="70" t="s">
        <v>1411</v>
      </c>
      <c r="D521" s="71" t="s">
        <v>795</v>
      </c>
      <c r="E521" s="71" t="s">
        <v>878</v>
      </c>
      <c r="F521" s="80">
        <v>2254.1999999999998</v>
      </c>
      <c r="G521" s="72" t="s">
        <v>1412</v>
      </c>
      <c r="H521" s="84" t="s">
        <v>1197</v>
      </c>
    </row>
    <row r="522" spans="1:8" x14ac:dyDescent="0.2">
      <c r="A522" s="69">
        <v>495</v>
      </c>
      <c r="B522" s="74" t="s">
        <v>1308</v>
      </c>
      <c r="C522" s="70" t="s">
        <v>1413</v>
      </c>
      <c r="D522" s="71" t="s">
        <v>1085</v>
      </c>
      <c r="E522" s="71" t="s">
        <v>1439</v>
      </c>
      <c r="F522" s="80">
        <v>1300</v>
      </c>
      <c r="G522" s="72" t="s">
        <v>1414</v>
      </c>
      <c r="H522" s="84" t="s">
        <v>1175</v>
      </c>
    </row>
    <row r="523" spans="1:8" x14ac:dyDescent="0.2">
      <c r="A523" s="69">
        <v>496</v>
      </c>
      <c r="B523" s="74" t="s">
        <v>1415</v>
      </c>
      <c r="C523" s="70" t="s">
        <v>1416</v>
      </c>
      <c r="D523" s="71" t="s">
        <v>539</v>
      </c>
      <c r="E523" s="71" t="s">
        <v>129</v>
      </c>
      <c r="F523" s="80">
        <v>145.6</v>
      </c>
      <c r="G523" s="72" t="s">
        <v>1418</v>
      </c>
      <c r="H523" s="84" t="s">
        <v>1175</v>
      </c>
    </row>
    <row r="524" spans="1:8" x14ac:dyDescent="0.2">
      <c r="A524" s="69">
        <v>497</v>
      </c>
      <c r="B524" s="74" t="s">
        <v>1415</v>
      </c>
      <c r="C524" s="70" t="s">
        <v>1432</v>
      </c>
      <c r="D524" s="71" t="s">
        <v>682</v>
      </c>
      <c r="E524" s="71" t="s">
        <v>1439</v>
      </c>
      <c r="F524" s="80">
        <v>5041.3</v>
      </c>
      <c r="G524" s="72" t="s">
        <v>1433</v>
      </c>
      <c r="H524" s="84" t="s">
        <v>1376</v>
      </c>
    </row>
    <row r="525" spans="1:8" x14ac:dyDescent="0.2">
      <c r="A525" s="69">
        <v>498</v>
      </c>
      <c r="B525" s="74" t="s">
        <v>1415</v>
      </c>
      <c r="C525" s="70" t="s">
        <v>1434</v>
      </c>
      <c r="D525" s="71" t="s">
        <v>802</v>
      </c>
      <c r="E525" s="71" t="s">
        <v>160</v>
      </c>
      <c r="F525" s="80">
        <v>70.8</v>
      </c>
      <c r="G525" s="72" t="s">
        <v>1435</v>
      </c>
      <c r="H525" s="84" t="s">
        <v>1175</v>
      </c>
    </row>
    <row r="526" spans="1:8" x14ac:dyDescent="0.2">
      <c r="A526" s="69">
        <v>499</v>
      </c>
      <c r="B526" s="74" t="s">
        <v>1415</v>
      </c>
      <c r="C526" s="70" t="s">
        <v>1436</v>
      </c>
      <c r="D526" s="71" t="s">
        <v>539</v>
      </c>
      <c r="E526" s="71" t="s">
        <v>878</v>
      </c>
      <c r="F526" s="80">
        <v>894</v>
      </c>
      <c r="G526" s="72" t="s">
        <v>1437</v>
      </c>
      <c r="H526" s="84" t="s">
        <v>1175</v>
      </c>
    </row>
    <row r="527" spans="1:8" x14ac:dyDescent="0.2">
      <c r="A527" s="69">
        <v>500</v>
      </c>
      <c r="B527" s="74" t="s">
        <v>1415</v>
      </c>
      <c r="C527" s="70" t="s">
        <v>1438</v>
      </c>
      <c r="D527" s="71" t="s">
        <v>900</v>
      </c>
      <c r="E527" s="71" t="s">
        <v>1440</v>
      </c>
      <c r="F527" s="80">
        <v>1700</v>
      </c>
      <c r="G527" s="72" t="s">
        <v>1441</v>
      </c>
      <c r="H527" s="84" t="s">
        <v>1376</v>
      </c>
    </row>
    <row r="528" spans="1:8" x14ac:dyDescent="0.2">
      <c r="A528" s="69">
        <v>501</v>
      </c>
      <c r="B528" s="74" t="s">
        <v>1415</v>
      </c>
      <c r="C528" s="70" t="s">
        <v>1442</v>
      </c>
      <c r="D528" s="71" t="s">
        <v>1443</v>
      </c>
      <c r="E528" s="71" t="s">
        <v>160</v>
      </c>
      <c r="F528" s="80">
        <v>108</v>
      </c>
      <c r="G528" s="72" t="s">
        <v>1444</v>
      </c>
      <c r="H528" s="84" t="s">
        <v>1235</v>
      </c>
    </row>
    <row r="529" spans="1:8" x14ac:dyDescent="0.2">
      <c r="A529" s="69">
        <v>502</v>
      </c>
      <c r="B529" s="74" t="s">
        <v>1415</v>
      </c>
      <c r="C529" s="70" t="s">
        <v>1511</v>
      </c>
      <c r="D529" s="71" t="s">
        <v>144</v>
      </c>
      <c r="E529" s="71" t="s">
        <v>129</v>
      </c>
      <c r="F529" s="80">
        <v>30876</v>
      </c>
      <c r="G529" s="72" t="s">
        <v>1512</v>
      </c>
      <c r="H529" s="84" t="s">
        <v>1376</v>
      </c>
    </row>
    <row r="530" spans="1:8" x14ac:dyDescent="0.2">
      <c r="A530" s="69">
        <v>503</v>
      </c>
      <c r="B530" s="74" t="s">
        <v>1415</v>
      </c>
      <c r="C530" s="70" t="s">
        <v>1537</v>
      </c>
      <c r="D530" s="71" t="s">
        <v>1538</v>
      </c>
      <c r="E530" s="71" t="s">
        <v>1535</v>
      </c>
      <c r="F530" s="80">
        <v>2272.4</v>
      </c>
      <c r="G530" s="72" t="s">
        <v>1539</v>
      </c>
      <c r="H530" s="84" t="s">
        <v>1522</v>
      </c>
    </row>
    <row r="531" spans="1:8" x14ac:dyDescent="0.2">
      <c r="A531" s="69">
        <v>504</v>
      </c>
      <c r="B531" s="74" t="s">
        <v>1419</v>
      </c>
      <c r="C531" s="70" t="s">
        <v>695</v>
      </c>
      <c r="D531" s="71" t="s">
        <v>231</v>
      </c>
      <c r="E531" s="71" t="s">
        <v>230</v>
      </c>
      <c r="F531" s="80">
        <v>182495.08</v>
      </c>
      <c r="G531" s="72" t="s">
        <v>1417</v>
      </c>
      <c r="H531" s="84" t="s">
        <v>1415</v>
      </c>
    </row>
    <row r="532" spans="1:8" x14ac:dyDescent="0.2">
      <c r="A532" s="69">
        <v>505</v>
      </c>
      <c r="B532" s="74" t="s">
        <v>1419</v>
      </c>
      <c r="C532" s="70" t="s">
        <v>1421</v>
      </c>
      <c r="D532" s="71" t="s">
        <v>339</v>
      </c>
      <c r="E532" s="71" t="s">
        <v>878</v>
      </c>
      <c r="F532" s="80">
        <v>1212.75</v>
      </c>
      <c r="G532" s="72" t="s">
        <v>1423</v>
      </c>
      <c r="H532" s="84" t="s">
        <v>1175</v>
      </c>
    </row>
    <row r="533" spans="1:8" x14ac:dyDescent="0.2">
      <c r="A533" s="69">
        <v>506</v>
      </c>
      <c r="B533" s="74" t="s">
        <v>1419</v>
      </c>
      <c r="C533" s="70" t="s">
        <v>1424</v>
      </c>
      <c r="D533" s="71" t="s">
        <v>973</v>
      </c>
      <c r="E533" s="71" t="s">
        <v>81</v>
      </c>
      <c r="F533" s="80">
        <v>1581.4</v>
      </c>
      <c r="G533" s="72" t="s">
        <v>1425</v>
      </c>
      <c r="H533" s="84" t="s">
        <v>1175</v>
      </c>
    </row>
    <row r="534" spans="1:8" x14ac:dyDescent="0.2">
      <c r="A534" s="69">
        <v>507</v>
      </c>
      <c r="B534" s="74" t="s">
        <v>1419</v>
      </c>
      <c r="C534" s="70" t="s">
        <v>1426</v>
      </c>
      <c r="D534" s="71" t="s">
        <v>1103</v>
      </c>
      <c r="E534" s="71" t="s">
        <v>81</v>
      </c>
      <c r="F534" s="80">
        <v>1034.0999999999999</v>
      </c>
      <c r="G534" s="72" t="s">
        <v>1427</v>
      </c>
      <c r="H534" s="84" t="s">
        <v>1175</v>
      </c>
    </row>
    <row r="535" spans="1:8" x14ac:dyDescent="0.2">
      <c r="A535" s="69">
        <v>508</v>
      </c>
      <c r="B535" s="74" t="s">
        <v>1419</v>
      </c>
      <c r="C535" s="70" t="s">
        <v>1428</v>
      </c>
      <c r="D535" s="71" t="s">
        <v>236</v>
      </c>
      <c r="E535" s="71" t="s">
        <v>81</v>
      </c>
      <c r="F535" s="80">
        <v>703.2</v>
      </c>
      <c r="G535" s="72" t="s">
        <v>1429</v>
      </c>
      <c r="H535" s="84" t="s">
        <v>1175</v>
      </c>
    </row>
    <row r="536" spans="1:8" x14ac:dyDescent="0.2">
      <c r="A536" s="69">
        <v>509</v>
      </c>
      <c r="B536" s="74" t="s">
        <v>1419</v>
      </c>
      <c r="C536" s="70" t="s">
        <v>1430</v>
      </c>
      <c r="D536" s="71" t="s">
        <v>173</v>
      </c>
      <c r="E536" s="71" t="s">
        <v>129</v>
      </c>
      <c r="F536" s="80">
        <v>327.16000000000003</v>
      </c>
      <c r="G536" s="72" t="s">
        <v>1431</v>
      </c>
      <c r="H536" s="84" t="s">
        <v>1175</v>
      </c>
    </row>
    <row r="537" spans="1:8" x14ac:dyDescent="0.2">
      <c r="A537" s="69">
        <v>510</v>
      </c>
      <c r="B537" s="74" t="s">
        <v>1419</v>
      </c>
      <c r="C537" s="70" t="s">
        <v>1445</v>
      </c>
      <c r="D537" s="71" t="s">
        <v>899</v>
      </c>
      <c r="E537" s="71" t="s">
        <v>81</v>
      </c>
      <c r="F537" s="80">
        <v>353.45</v>
      </c>
      <c r="G537" s="72" t="s">
        <v>1446</v>
      </c>
      <c r="H537" s="84" t="s">
        <v>1197</v>
      </c>
    </row>
    <row r="538" spans="1:8" x14ac:dyDescent="0.2">
      <c r="A538" s="69">
        <v>511</v>
      </c>
      <c r="B538" s="74" t="s">
        <v>1419</v>
      </c>
      <c r="C538" s="70" t="s">
        <v>1447</v>
      </c>
      <c r="D538" s="71" t="s">
        <v>1296</v>
      </c>
      <c r="E538" s="71" t="s">
        <v>960</v>
      </c>
      <c r="F538" s="80">
        <v>414</v>
      </c>
      <c r="G538" s="72" t="s">
        <v>1448</v>
      </c>
      <c r="H538" s="84" t="s">
        <v>1175</v>
      </c>
    </row>
    <row r="539" spans="1:8" x14ac:dyDescent="0.2">
      <c r="A539" s="69">
        <v>512</v>
      </c>
      <c r="B539" s="74" t="s">
        <v>1419</v>
      </c>
      <c r="C539" s="70" t="s">
        <v>1449</v>
      </c>
      <c r="D539" s="71" t="s">
        <v>764</v>
      </c>
      <c r="E539" s="71" t="s">
        <v>129</v>
      </c>
      <c r="F539" s="80">
        <v>548.79</v>
      </c>
      <c r="G539" s="72" t="s">
        <v>1450</v>
      </c>
      <c r="H539" s="84" t="s">
        <v>1175</v>
      </c>
    </row>
    <row r="540" spans="1:8" x14ac:dyDescent="0.2">
      <c r="A540" s="69">
        <v>513</v>
      </c>
      <c r="B540" s="74" t="s">
        <v>1419</v>
      </c>
      <c r="C540" s="70" t="s">
        <v>1451</v>
      </c>
      <c r="D540" s="71" t="s">
        <v>539</v>
      </c>
      <c r="E540" s="71" t="s">
        <v>129</v>
      </c>
      <c r="F540" s="80">
        <v>1280</v>
      </c>
      <c r="G540" s="72" t="s">
        <v>1452</v>
      </c>
      <c r="H540" s="84" t="s">
        <v>1175</v>
      </c>
    </row>
    <row r="541" spans="1:8" x14ac:dyDescent="0.2">
      <c r="A541" s="69">
        <v>514</v>
      </c>
      <c r="B541" s="74" t="s">
        <v>1419</v>
      </c>
      <c r="C541" s="70" t="s">
        <v>1453</v>
      </c>
      <c r="D541" s="71" t="s">
        <v>144</v>
      </c>
      <c r="E541" s="71" t="s">
        <v>129</v>
      </c>
      <c r="F541" s="80">
        <v>30374</v>
      </c>
      <c r="G541" s="72" t="s">
        <v>1454</v>
      </c>
      <c r="H541" s="84" t="s">
        <v>1376</v>
      </c>
    </row>
    <row r="542" spans="1:8" x14ac:dyDescent="0.2">
      <c r="A542" s="69">
        <v>515</v>
      </c>
      <c r="B542" s="74" t="s">
        <v>1235</v>
      </c>
      <c r="C542" s="70" t="s">
        <v>1458</v>
      </c>
      <c r="D542" s="71" t="s">
        <v>164</v>
      </c>
      <c r="E542" s="71" t="s">
        <v>129</v>
      </c>
      <c r="F542" s="80">
        <v>2657.37</v>
      </c>
      <c r="G542" s="72" t="s">
        <v>1459</v>
      </c>
      <c r="H542" s="84" t="s">
        <v>1175</v>
      </c>
    </row>
    <row r="543" spans="1:8" x14ac:dyDescent="0.2">
      <c r="A543" s="69">
        <v>516</v>
      </c>
      <c r="B543" s="74" t="s">
        <v>1235</v>
      </c>
      <c r="C543" s="70" t="s">
        <v>1478</v>
      </c>
      <c r="D543" s="71" t="s">
        <v>1138</v>
      </c>
      <c r="E543" s="71" t="s">
        <v>160</v>
      </c>
      <c r="F543" s="80">
        <v>609.42999999999995</v>
      </c>
      <c r="G543" s="72" t="s">
        <v>1479</v>
      </c>
      <c r="H543" s="84" t="s">
        <v>1334</v>
      </c>
    </row>
    <row r="544" spans="1:8" x14ac:dyDescent="0.2">
      <c r="A544" s="69">
        <v>517</v>
      </c>
      <c r="B544" s="74" t="s">
        <v>1235</v>
      </c>
      <c r="C544" s="70" t="s">
        <v>1540</v>
      </c>
      <c r="D544" s="71" t="s">
        <v>647</v>
      </c>
      <c r="E544" s="71" t="s">
        <v>1541</v>
      </c>
      <c r="F544" s="80">
        <v>375</v>
      </c>
      <c r="G544" s="72" t="s">
        <v>1542</v>
      </c>
      <c r="H544" s="84" t="s">
        <v>1522</v>
      </c>
    </row>
    <row r="545" spans="1:8" x14ac:dyDescent="0.2">
      <c r="A545" s="69">
        <v>518</v>
      </c>
      <c r="B545" s="74" t="s">
        <v>1235</v>
      </c>
      <c r="C545" s="70" t="s">
        <v>1543</v>
      </c>
      <c r="D545" s="71" t="s">
        <v>647</v>
      </c>
      <c r="E545" s="71" t="s">
        <v>1541</v>
      </c>
      <c r="F545" s="80">
        <v>256.7</v>
      </c>
      <c r="G545" s="72" t="s">
        <v>1544</v>
      </c>
      <c r="H545" s="84" t="s">
        <v>1522</v>
      </c>
    </row>
    <row r="546" spans="1:8" x14ac:dyDescent="0.2">
      <c r="A546" s="69">
        <v>519</v>
      </c>
      <c r="B546" s="74" t="s">
        <v>1235</v>
      </c>
      <c r="C546" s="70" t="s">
        <v>1545</v>
      </c>
      <c r="D546" s="71" t="s">
        <v>539</v>
      </c>
      <c r="E546" s="71" t="s">
        <v>129</v>
      </c>
      <c r="F546" s="80">
        <v>666</v>
      </c>
      <c r="G546" s="72" t="s">
        <v>1546</v>
      </c>
      <c r="H546" s="84" t="s">
        <v>1522</v>
      </c>
    </row>
    <row r="547" spans="1:8" x14ac:dyDescent="0.2">
      <c r="A547" s="69">
        <v>520</v>
      </c>
      <c r="B547" s="74" t="s">
        <v>1235</v>
      </c>
      <c r="C547" s="70" t="s">
        <v>1547</v>
      </c>
      <c r="D547" s="71" t="s">
        <v>1121</v>
      </c>
      <c r="E547" s="71" t="s">
        <v>81</v>
      </c>
      <c r="F547" s="80">
        <v>6798.1</v>
      </c>
      <c r="G547" s="72" t="s">
        <v>1548</v>
      </c>
      <c r="H547" s="84" t="s">
        <v>1522</v>
      </c>
    </row>
    <row r="548" spans="1:8" x14ac:dyDescent="0.2">
      <c r="A548" s="69">
        <v>521</v>
      </c>
      <c r="B548" s="74" t="s">
        <v>1235</v>
      </c>
      <c r="C548" s="70" t="s">
        <v>1549</v>
      </c>
      <c r="D548" s="71" t="s">
        <v>1181</v>
      </c>
      <c r="E548" s="71" t="s">
        <v>81</v>
      </c>
      <c r="F548" s="80">
        <v>1219.6500000000001</v>
      </c>
      <c r="G548" s="72" t="s">
        <v>1550</v>
      </c>
      <c r="H548" s="84" t="s">
        <v>1522</v>
      </c>
    </row>
    <row r="549" spans="1:8" x14ac:dyDescent="0.2">
      <c r="A549" s="69">
        <v>522</v>
      </c>
      <c r="B549" s="74" t="s">
        <v>1455</v>
      </c>
      <c r="C549" s="70" t="s">
        <v>1456</v>
      </c>
      <c r="D549" s="71" t="s">
        <v>206</v>
      </c>
      <c r="E549" s="71" t="s">
        <v>129</v>
      </c>
      <c r="F549" s="80">
        <v>29559.85</v>
      </c>
      <c r="G549" s="72" t="s">
        <v>1457</v>
      </c>
      <c r="H549" s="84" t="s">
        <v>1376</v>
      </c>
    </row>
    <row r="550" spans="1:8" x14ac:dyDescent="0.2">
      <c r="A550" s="69">
        <v>523</v>
      </c>
      <c r="B550" s="74" t="s">
        <v>1455</v>
      </c>
      <c r="C550" s="70" t="s">
        <v>1460</v>
      </c>
      <c r="D550" s="71" t="s">
        <v>1461</v>
      </c>
      <c r="E550" s="71" t="s">
        <v>129</v>
      </c>
      <c r="F550" s="80">
        <v>2348.41</v>
      </c>
      <c r="G550" s="72" t="s">
        <v>1450</v>
      </c>
      <c r="H550" s="84" t="s">
        <v>1175</v>
      </c>
    </row>
    <row r="551" spans="1:8" x14ac:dyDescent="0.2">
      <c r="A551" s="69">
        <v>524</v>
      </c>
      <c r="B551" s="74" t="s">
        <v>1455</v>
      </c>
      <c r="C551" s="70" t="s">
        <v>1462</v>
      </c>
      <c r="D551" s="71" t="s">
        <v>206</v>
      </c>
      <c r="E551" s="71" t="s">
        <v>129</v>
      </c>
      <c r="F551" s="80">
        <v>36289.699999999997</v>
      </c>
      <c r="G551" s="72" t="s">
        <v>1463</v>
      </c>
      <c r="H551" s="84" t="s">
        <v>1376</v>
      </c>
    </row>
    <row r="552" spans="1:8" x14ac:dyDescent="0.2">
      <c r="A552" s="69">
        <v>525</v>
      </c>
      <c r="B552" s="74" t="s">
        <v>1455</v>
      </c>
      <c r="C552" s="70" t="s">
        <v>1464</v>
      </c>
      <c r="D552" s="71" t="s">
        <v>206</v>
      </c>
      <c r="E552" s="71" t="s">
        <v>129</v>
      </c>
      <c r="F552" s="80">
        <v>16366</v>
      </c>
      <c r="G552" s="72" t="s">
        <v>1465</v>
      </c>
      <c r="H552" s="84" t="s">
        <v>1376</v>
      </c>
    </row>
    <row r="553" spans="1:8" x14ac:dyDescent="0.2">
      <c r="A553" s="69">
        <v>526</v>
      </c>
      <c r="B553" s="74" t="s">
        <v>1455</v>
      </c>
      <c r="C553" s="70" t="s">
        <v>1893</v>
      </c>
      <c r="D553" s="71" t="s">
        <v>1894</v>
      </c>
      <c r="E553" s="71" t="s">
        <v>81</v>
      </c>
      <c r="F553" s="80">
        <v>766.8</v>
      </c>
      <c r="G553" s="72" t="s">
        <v>1895</v>
      </c>
      <c r="H553" s="84" t="s">
        <v>1175</v>
      </c>
    </row>
    <row r="554" spans="1:8" x14ac:dyDescent="0.2">
      <c r="A554" s="69">
        <v>527</v>
      </c>
      <c r="B554" s="74" t="s">
        <v>1455</v>
      </c>
      <c r="C554" s="70" t="s">
        <v>1466</v>
      </c>
      <c r="D554" s="71" t="s">
        <v>144</v>
      </c>
      <c r="E554" s="71" t="s">
        <v>129</v>
      </c>
      <c r="F554" s="80">
        <v>887.9</v>
      </c>
      <c r="G554" s="72" t="s">
        <v>1467</v>
      </c>
      <c r="H554" s="84" t="s">
        <v>1175</v>
      </c>
    </row>
    <row r="555" spans="1:8" x14ac:dyDescent="0.2">
      <c r="A555" s="69">
        <v>528</v>
      </c>
      <c r="B555" s="74" t="s">
        <v>1455</v>
      </c>
      <c r="C555" s="70" t="s">
        <v>1471</v>
      </c>
      <c r="D555" s="71" t="s">
        <v>206</v>
      </c>
      <c r="E555" s="71" t="s">
        <v>853</v>
      </c>
      <c r="F555" s="80">
        <v>1274</v>
      </c>
      <c r="G555" s="72" t="s">
        <v>1472</v>
      </c>
      <c r="H555" s="84" t="s">
        <v>1376</v>
      </c>
    </row>
    <row r="556" spans="1:8" x14ac:dyDescent="0.2">
      <c r="A556" s="69">
        <v>529</v>
      </c>
      <c r="B556" s="74" t="s">
        <v>1455</v>
      </c>
      <c r="C556" s="70" t="s">
        <v>1480</v>
      </c>
      <c r="D556" s="71" t="s">
        <v>486</v>
      </c>
      <c r="E556" s="71" t="s">
        <v>878</v>
      </c>
      <c r="F556" s="80">
        <v>3313.72</v>
      </c>
      <c r="G556" s="72" t="s">
        <v>1481</v>
      </c>
      <c r="H556" s="84" t="s">
        <v>1334</v>
      </c>
    </row>
    <row r="557" spans="1:8" x14ac:dyDescent="0.2">
      <c r="A557" s="69">
        <v>530</v>
      </c>
      <c r="B557" s="74" t="s">
        <v>1468</v>
      </c>
      <c r="C557" s="70" t="s">
        <v>1469</v>
      </c>
      <c r="D557" s="71" t="s">
        <v>206</v>
      </c>
      <c r="E557" s="71" t="s">
        <v>129</v>
      </c>
      <c r="F557" s="80">
        <v>23541.62</v>
      </c>
      <c r="G557" s="72" t="s">
        <v>1470</v>
      </c>
      <c r="H557" s="84" t="s">
        <v>1376</v>
      </c>
    </row>
    <row r="558" spans="1:8" x14ac:dyDescent="0.2">
      <c r="A558" s="69">
        <v>531</v>
      </c>
      <c r="B558" s="74" t="s">
        <v>1468</v>
      </c>
      <c r="C558" s="70" t="s">
        <v>1482</v>
      </c>
      <c r="D558" s="71" t="s">
        <v>151</v>
      </c>
      <c r="E558" s="71" t="s">
        <v>878</v>
      </c>
      <c r="F558" s="80">
        <v>4382.8599999999997</v>
      </c>
      <c r="G558" s="72" t="s">
        <v>1483</v>
      </c>
      <c r="H558" s="84" t="s">
        <v>1334</v>
      </c>
    </row>
    <row r="559" spans="1:8" x14ac:dyDescent="0.2">
      <c r="A559" s="69">
        <v>532</v>
      </c>
      <c r="B559" s="74" t="s">
        <v>1468</v>
      </c>
      <c r="C559" s="70" t="s">
        <v>1551</v>
      </c>
      <c r="D559" s="71" t="s">
        <v>1552</v>
      </c>
      <c r="E559" s="71" t="s">
        <v>81</v>
      </c>
      <c r="F559" s="80">
        <v>8231.5</v>
      </c>
      <c r="G559" s="72" t="s">
        <v>1542</v>
      </c>
      <c r="H559" s="84" t="s">
        <v>1522</v>
      </c>
    </row>
    <row r="560" spans="1:8" x14ac:dyDescent="0.2">
      <c r="A560" s="69">
        <v>533</v>
      </c>
      <c r="B560" s="74" t="s">
        <v>1468</v>
      </c>
      <c r="C560" s="70" t="s">
        <v>1553</v>
      </c>
      <c r="D560" s="71" t="s">
        <v>412</v>
      </c>
      <c r="E560" s="71" t="s">
        <v>1541</v>
      </c>
      <c r="F560" s="80">
        <v>705.8</v>
      </c>
      <c r="G560" s="72" t="s">
        <v>1554</v>
      </c>
      <c r="H560" s="84" t="s">
        <v>1522</v>
      </c>
    </row>
    <row r="561" spans="1:8" x14ac:dyDescent="0.2">
      <c r="A561" s="69">
        <v>534</v>
      </c>
      <c r="B561" s="74" t="s">
        <v>1468</v>
      </c>
      <c r="C561" s="70" t="s">
        <v>1555</v>
      </c>
      <c r="D561" s="71" t="s">
        <v>1556</v>
      </c>
      <c r="E561" s="71" t="s">
        <v>129</v>
      </c>
      <c r="F561" s="80">
        <v>1349.5</v>
      </c>
      <c r="G561" s="72" t="s">
        <v>1557</v>
      </c>
      <c r="H561" s="84" t="s">
        <v>1522</v>
      </c>
    </row>
    <row r="562" spans="1:8" x14ac:dyDescent="0.2">
      <c r="A562" s="69">
        <v>535</v>
      </c>
      <c r="B562" s="74" t="s">
        <v>1468</v>
      </c>
      <c r="C562" s="70" t="s">
        <v>1558</v>
      </c>
      <c r="D562" s="71" t="s">
        <v>1515</v>
      </c>
      <c r="E562" s="71" t="s">
        <v>1559</v>
      </c>
      <c r="F562" s="80">
        <v>666</v>
      </c>
      <c r="G562" s="72" t="s">
        <v>1516</v>
      </c>
      <c r="H562" s="84" t="s">
        <v>1517</v>
      </c>
    </row>
    <row r="563" spans="1:8" x14ac:dyDescent="0.2">
      <c r="A563" s="69">
        <v>536</v>
      </c>
      <c r="B563" s="74" t="s">
        <v>1473</v>
      </c>
      <c r="C563" s="70" t="s">
        <v>1474</v>
      </c>
      <c r="D563" s="71" t="s">
        <v>932</v>
      </c>
      <c r="E563" s="71" t="s">
        <v>1440</v>
      </c>
      <c r="F563" s="80">
        <v>724.7</v>
      </c>
      <c r="G563" s="72" t="s">
        <v>1475</v>
      </c>
      <c r="H563" s="84" t="s">
        <v>1175</v>
      </c>
    </row>
    <row r="564" spans="1:8" x14ac:dyDescent="0.2">
      <c r="A564" s="69">
        <v>537</v>
      </c>
      <c r="B564" s="74" t="s">
        <v>1473</v>
      </c>
      <c r="C564" s="70" t="s">
        <v>1484</v>
      </c>
      <c r="D564" s="71" t="s">
        <v>496</v>
      </c>
      <c r="E564" s="71" t="s">
        <v>1440</v>
      </c>
      <c r="F564" s="80">
        <v>20095.599999999999</v>
      </c>
      <c r="G564" s="72" t="s">
        <v>1485</v>
      </c>
      <c r="H564" s="84" t="s">
        <v>1376</v>
      </c>
    </row>
    <row r="565" spans="1:8" x14ac:dyDescent="0.2">
      <c r="A565" s="69">
        <v>538</v>
      </c>
      <c r="B565" s="74" t="s">
        <v>1473</v>
      </c>
      <c r="C565" s="70" t="s">
        <v>1560</v>
      </c>
      <c r="D565" s="71" t="s">
        <v>206</v>
      </c>
      <c r="E565" s="71" t="s">
        <v>129</v>
      </c>
      <c r="F565" s="80">
        <v>590.76</v>
      </c>
      <c r="G565" s="72" t="s">
        <v>1561</v>
      </c>
      <c r="H565" s="84" t="s">
        <v>1522</v>
      </c>
    </row>
    <row r="566" spans="1:8" x14ac:dyDescent="0.2">
      <c r="A566" s="69">
        <v>539</v>
      </c>
      <c r="B566" s="74" t="s">
        <v>1473</v>
      </c>
      <c r="C566" s="70" t="s">
        <v>1562</v>
      </c>
      <c r="D566" s="71" t="s">
        <v>412</v>
      </c>
      <c r="E566" s="71" t="s">
        <v>1563</v>
      </c>
      <c r="F566" s="80">
        <v>1080</v>
      </c>
      <c r="G566" s="72" t="s">
        <v>1564</v>
      </c>
      <c r="H566" s="84" t="s">
        <v>1522</v>
      </c>
    </row>
    <row r="567" spans="1:8" x14ac:dyDescent="0.2">
      <c r="A567" s="69">
        <v>540</v>
      </c>
      <c r="B567" s="74" t="s">
        <v>1473</v>
      </c>
      <c r="C567" s="70" t="s">
        <v>1565</v>
      </c>
      <c r="D567" s="71" t="s">
        <v>1566</v>
      </c>
      <c r="E567" s="71" t="s">
        <v>129</v>
      </c>
      <c r="F567" s="80">
        <v>76.55</v>
      </c>
      <c r="G567" s="72" t="s">
        <v>1567</v>
      </c>
      <c r="H567" s="84" t="s">
        <v>1522</v>
      </c>
    </row>
    <row r="568" spans="1:8" x14ac:dyDescent="0.2">
      <c r="A568" s="69">
        <v>541</v>
      </c>
      <c r="B568" s="74" t="s">
        <v>1529</v>
      </c>
      <c r="C568" s="70" t="s">
        <v>1530</v>
      </c>
      <c r="D568" s="71" t="s">
        <v>1531</v>
      </c>
      <c r="E568" s="71" t="s">
        <v>1532</v>
      </c>
      <c r="F568" s="80">
        <v>900</v>
      </c>
      <c r="G568" s="72" t="s">
        <v>1533</v>
      </c>
      <c r="H568" s="84" t="s">
        <v>1522</v>
      </c>
    </row>
    <row r="569" spans="1:8" x14ac:dyDescent="0.2">
      <c r="A569" s="69">
        <v>542</v>
      </c>
      <c r="B569" s="74" t="s">
        <v>1529</v>
      </c>
      <c r="C569" s="70" t="s">
        <v>1568</v>
      </c>
      <c r="D569" s="71" t="s">
        <v>1524</v>
      </c>
      <c r="E569" s="71" t="s">
        <v>1569</v>
      </c>
      <c r="F569" s="80">
        <v>237</v>
      </c>
      <c r="G569" s="72" t="s">
        <v>1570</v>
      </c>
      <c r="H569" s="84" t="s">
        <v>1517</v>
      </c>
    </row>
    <row r="570" spans="1:8" x14ac:dyDescent="0.2">
      <c r="A570" s="69">
        <v>543</v>
      </c>
      <c r="B570" s="74" t="s">
        <v>1529</v>
      </c>
      <c r="C570" s="70" t="s">
        <v>1571</v>
      </c>
      <c r="D570" s="71" t="s">
        <v>144</v>
      </c>
      <c r="E570" s="71" t="s">
        <v>129</v>
      </c>
      <c r="F570" s="80">
        <v>2250</v>
      </c>
      <c r="G570" s="72" t="s">
        <v>1572</v>
      </c>
      <c r="H570" s="84" t="s">
        <v>1522</v>
      </c>
    </row>
    <row r="571" spans="1:8" x14ac:dyDescent="0.2">
      <c r="A571" s="69">
        <v>544</v>
      </c>
      <c r="B571" s="74" t="s">
        <v>1529</v>
      </c>
      <c r="C571" s="70" t="s">
        <v>1573</v>
      </c>
      <c r="D571" s="71" t="s">
        <v>1371</v>
      </c>
      <c r="E571" s="71" t="s">
        <v>1580</v>
      </c>
      <c r="F571" s="80">
        <v>315</v>
      </c>
      <c r="G571" s="72" t="s">
        <v>1574</v>
      </c>
      <c r="H571" s="84" t="s">
        <v>1575</v>
      </c>
    </row>
    <row r="572" spans="1:8" x14ac:dyDescent="0.2">
      <c r="A572" s="69">
        <v>545</v>
      </c>
      <c r="B572" s="74" t="s">
        <v>1529</v>
      </c>
      <c r="C572" s="70" t="s">
        <v>1576</v>
      </c>
      <c r="D572" s="71" t="s">
        <v>1577</v>
      </c>
      <c r="E572" s="71" t="s">
        <v>129</v>
      </c>
      <c r="F572" s="80">
        <v>901.14</v>
      </c>
      <c r="G572" s="72" t="s">
        <v>1578</v>
      </c>
      <c r="H572" s="84" t="s">
        <v>1522</v>
      </c>
    </row>
    <row r="573" spans="1:8" x14ac:dyDescent="0.2">
      <c r="A573" s="69">
        <v>546</v>
      </c>
      <c r="B573" s="74" t="s">
        <v>1529</v>
      </c>
      <c r="C573" s="70" t="s">
        <v>1579</v>
      </c>
      <c r="D573" s="71" t="s">
        <v>424</v>
      </c>
      <c r="E573" s="71" t="s">
        <v>81</v>
      </c>
      <c r="F573" s="80">
        <v>1075</v>
      </c>
      <c r="G573" s="72" t="s">
        <v>1581</v>
      </c>
      <c r="H573" s="84" t="s">
        <v>1522</v>
      </c>
    </row>
    <row r="574" spans="1:8" x14ac:dyDescent="0.2">
      <c r="A574" s="69">
        <v>547</v>
      </c>
      <c r="B574" s="74" t="s">
        <v>1529</v>
      </c>
      <c r="C574" s="70" t="s">
        <v>1582</v>
      </c>
      <c r="D574" s="71" t="s">
        <v>1524</v>
      </c>
      <c r="E574" s="71" t="s">
        <v>1525</v>
      </c>
      <c r="F574" s="80">
        <v>76.3</v>
      </c>
      <c r="G574" s="72" t="s">
        <v>1583</v>
      </c>
      <c r="H574" s="84" t="s">
        <v>1517</v>
      </c>
    </row>
    <row r="575" spans="1:8" x14ac:dyDescent="0.2">
      <c r="A575" s="69">
        <v>548</v>
      </c>
      <c r="B575" s="74" t="s">
        <v>1584</v>
      </c>
      <c r="C575" s="70" t="s">
        <v>1585</v>
      </c>
      <c r="D575" s="71" t="s">
        <v>1586</v>
      </c>
      <c r="E575" s="71" t="s">
        <v>1525</v>
      </c>
      <c r="F575" s="80">
        <v>616.39</v>
      </c>
      <c r="G575" s="72" t="s">
        <v>1587</v>
      </c>
      <c r="H575" s="84" t="s">
        <v>1522</v>
      </c>
    </row>
    <row r="576" spans="1:8" x14ac:dyDescent="0.2">
      <c r="A576" s="69">
        <v>549</v>
      </c>
      <c r="B576" s="74" t="s">
        <v>1197</v>
      </c>
      <c r="C576" s="70" t="s">
        <v>1476</v>
      </c>
      <c r="D576" s="71" t="s">
        <v>1282</v>
      </c>
      <c r="E576" s="71" t="s">
        <v>129</v>
      </c>
      <c r="F576" s="80">
        <v>560</v>
      </c>
      <c r="G576" s="72" t="s">
        <v>1477</v>
      </c>
      <c r="H576" s="84" t="s">
        <v>1334</v>
      </c>
    </row>
    <row r="577" spans="1:8" x14ac:dyDescent="0.2">
      <c r="A577" s="69">
        <v>550</v>
      </c>
      <c r="B577" s="74" t="s">
        <v>1197</v>
      </c>
      <c r="C577" s="70" t="s">
        <v>1486</v>
      </c>
      <c r="D577" s="71" t="s">
        <v>841</v>
      </c>
      <c r="E577" s="71" t="s">
        <v>129</v>
      </c>
      <c r="F577" s="80">
        <v>323</v>
      </c>
      <c r="G577" s="72" t="s">
        <v>1487</v>
      </c>
      <c r="H577" s="84" t="s">
        <v>1175</v>
      </c>
    </row>
    <row r="578" spans="1:8" x14ac:dyDescent="0.2">
      <c r="A578" s="69">
        <v>551</v>
      </c>
      <c r="B578" s="74" t="s">
        <v>1197</v>
      </c>
      <c r="C578" s="70" t="s">
        <v>1599</v>
      </c>
      <c r="D578" s="71" t="s">
        <v>539</v>
      </c>
      <c r="E578" s="71" t="s">
        <v>129</v>
      </c>
      <c r="F578" s="80">
        <v>1280</v>
      </c>
      <c r="G578" s="72" t="s">
        <v>1600</v>
      </c>
      <c r="H578" s="84" t="s">
        <v>1601</v>
      </c>
    </row>
    <row r="579" spans="1:8" x14ac:dyDescent="0.2">
      <c r="A579" s="69">
        <v>552</v>
      </c>
      <c r="B579" s="74" t="s">
        <v>1197</v>
      </c>
      <c r="C579" s="70" t="s">
        <v>1602</v>
      </c>
      <c r="D579" s="71" t="s">
        <v>1524</v>
      </c>
      <c r="E579" s="71" t="s">
        <v>1525</v>
      </c>
      <c r="F579" s="80">
        <v>1170</v>
      </c>
      <c r="G579" s="72" t="s">
        <v>1603</v>
      </c>
      <c r="H579" s="84" t="s">
        <v>1517</v>
      </c>
    </row>
    <row r="580" spans="1:8" x14ac:dyDescent="0.2">
      <c r="A580" s="69">
        <v>553</v>
      </c>
      <c r="B580" s="74" t="s">
        <v>1197</v>
      </c>
      <c r="C580" s="70" t="s">
        <v>585</v>
      </c>
      <c r="D580" s="71" t="s">
        <v>539</v>
      </c>
      <c r="E580" s="71" t="s">
        <v>129</v>
      </c>
      <c r="F580" s="80">
        <v>1950</v>
      </c>
      <c r="G580" s="72" t="s">
        <v>1604</v>
      </c>
      <c r="H580" s="84" t="s">
        <v>1522</v>
      </c>
    </row>
    <row r="581" spans="1:8" x14ac:dyDescent="0.2">
      <c r="A581" s="69">
        <v>554</v>
      </c>
      <c r="B581" s="74" t="s">
        <v>1197</v>
      </c>
      <c r="C581" s="70" t="s">
        <v>1605</v>
      </c>
      <c r="D581" s="71" t="s">
        <v>1552</v>
      </c>
      <c r="E581" s="71" t="s">
        <v>81</v>
      </c>
      <c r="F581" s="80">
        <v>54</v>
      </c>
      <c r="G581" s="72" t="s">
        <v>1606</v>
      </c>
      <c r="H581" s="84" t="s">
        <v>1522</v>
      </c>
    </row>
    <row r="582" spans="1:8" x14ac:dyDescent="0.2">
      <c r="A582" s="69">
        <v>555</v>
      </c>
      <c r="B582" s="74" t="s">
        <v>1488</v>
      </c>
      <c r="C582" s="70" t="s">
        <v>1489</v>
      </c>
      <c r="D582" s="71" t="s">
        <v>1490</v>
      </c>
      <c r="E582" s="71" t="s">
        <v>960</v>
      </c>
      <c r="F582" s="80">
        <v>60</v>
      </c>
      <c r="G582" s="72" t="s">
        <v>1422</v>
      </c>
      <c r="H582" s="84" t="s">
        <v>1175</v>
      </c>
    </row>
    <row r="583" spans="1:8" x14ac:dyDescent="0.2">
      <c r="A583" s="69">
        <v>556</v>
      </c>
      <c r="B583" s="74" t="s">
        <v>1488</v>
      </c>
      <c r="C583" s="70" t="s">
        <v>1491</v>
      </c>
      <c r="D583" s="71" t="s">
        <v>184</v>
      </c>
      <c r="E583" s="71" t="s">
        <v>365</v>
      </c>
      <c r="F583" s="80">
        <v>4619.58</v>
      </c>
      <c r="G583" s="72" t="s">
        <v>1492</v>
      </c>
      <c r="H583" s="84" t="s">
        <v>1175</v>
      </c>
    </row>
    <row r="584" spans="1:8" x14ac:dyDescent="0.2">
      <c r="A584" s="69">
        <v>557</v>
      </c>
      <c r="B584" s="74" t="s">
        <v>1488</v>
      </c>
      <c r="C584" s="70" t="s">
        <v>1588</v>
      </c>
      <c r="D584" s="71" t="s">
        <v>412</v>
      </c>
      <c r="E584" s="71" t="s">
        <v>1589</v>
      </c>
      <c r="F584" s="80">
        <v>1080</v>
      </c>
      <c r="G584" s="72" t="s">
        <v>1590</v>
      </c>
      <c r="H584" s="84" t="s">
        <v>1591</v>
      </c>
    </row>
    <row r="585" spans="1:8" x14ac:dyDescent="0.2">
      <c r="A585" s="69">
        <v>558</v>
      </c>
      <c r="B585" s="74" t="s">
        <v>1488</v>
      </c>
      <c r="C585" s="70" t="s">
        <v>1592</v>
      </c>
      <c r="D585" s="71" t="s">
        <v>206</v>
      </c>
      <c r="E585" s="71" t="s">
        <v>129</v>
      </c>
      <c r="F585" s="80">
        <v>209.7</v>
      </c>
      <c r="G585" s="72" t="s">
        <v>1500</v>
      </c>
      <c r="H585" s="84" t="s">
        <v>1591</v>
      </c>
    </row>
    <row r="586" spans="1:8" x14ac:dyDescent="0.2">
      <c r="A586" s="69">
        <v>559</v>
      </c>
      <c r="B586" s="74" t="s">
        <v>1488</v>
      </c>
      <c r="C586" s="70" t="s">
        <v>1607</v>
      </c>
      <c r="D586" s="71" t="s">
        <v>1461</v>
      </c>
      <c r="E586" s="71" t="s">
        <v>129</v>
      </c>
      <c r="F586" s="80">
        <v>1365</v>
      </c>
      <c r="G586" s="72" t="s">
        <v>1608</v>
      </c>
      <c r="H586" s="84" t="s">
        <v>1522</v>
      </c>
    </row>
    <row r="587" spans="1:8" x14ac:dyDescent="0.2">
      <c r="A587" s="69">
        <v>560</v>
      </c>
      <c r="B587" s="74" t="s">
        <v>1488</v>
      </c>
      <c r="C587" s="70" t="s">
        <v>1609</v>
      </c>
      <c r="D587" s="71" t="s">
        <v>539</v>
      </c>
      <c r="E587" s="71" t="s">
        <v>129</v>
      </c>
      <c r="F587" s="80">
        <v>896</v>
      </c>
      <c r="G587" s="72" t="s">
        <v>1610</v>
      </c>
      <c r="H587" s="84" t="s">
        <v>1591</v>
      </c>
    </row>
    <row r="588" spans="1:8" x14ac:dyDescent="0.2">
      <c r="A588" s="69">
        <v>561</v>
      </c>
      <c r="B588" s="74" t="s">
        <v>1488</v>
      </c>
      <c r="C588" s="70" t="s">
        <v>1611</v>
      </c>
      <c r="D588" s="71" t="s">
        <v>490</v>
      </c>
      <c r="E588" s="71" t="s">
        <v>129</v>
      </c>
      <c r="F588" s="80">
        <v>5095.5</v>
      </c>
      <c r="G588" s="72" t="s">
        <v>1612</v>
      </c>
      <c r="H588" s="84" t="s">
        <v>1591</v>
      </c>
    </row>
    <row r="589" spans="1:8" x14ac:dyDescent="0.2">
      <c r="A589" s="69">
        <v>562</v>
      </c>
      <c r="B589" s="74" t="s">
        <v>1488</v>
      </c>
      <c r="C589" s="70" t="s">
        <v>1613</v>
      </c>
      <c r="D589" s="71" t="s">
        <v>144</v>
      </c>
      <c r="E589" s="71" t="s">
        <v>129</v>
      </c>
      <c r="F589" s="80">
        <v>830</v>
      </c>
      <c r="G589" s="72" t="s">
        <v>1614</v>
      </c>
      <c r="H589" s="84" t="s">
        <v>1522</v>
      </c>
    </row>
    <row r="590" spans="1:8" x14ac:dyDescent="0.2">
      <c r="A590" s="69">
        <v>563</v>
      </c>
      <c r="B590" s="74" t="s">
        <v>1488</v>
      </c>
      <c r="C590" s="70" t="s">
        <v>1615</v>
      </c>
      <c r="D590" s="71" t="s">
        <v>1556</v>
      </c>
      <c r="E590" s="71" t="s">
        <v>129</v>
      </c>
      <c r="F590" s="80">
        <v>1868.84</v>
      </c>
      <c r="G590" s="72" t="s">
        <v>1616</v>
      </c>
      <c r="H590" s="84" t="s">
        <v>1591</v>
      </c>
    </row>
    <row r="591" spans="1:8" x14ac:dyDescent="0.2">
      <c r="A591" s="69">
        <v>564</v>
      </c>
      <c r="B591" s="74" t="s">
        <v>1493</v>
      </c>
      <c r="C591" s="70" t="s">
        <v>1494</v>
      </c>
      <c r="D591" s="71" t="s">
        <v>176</v>
      </c>
      <c r="E591" s="71" t="s">
        <v>177</v>
      </c>
      <c r="F591" s="80">
        <v>16195.67</v>
      </c>
      <c r="G591" s="72" t="s">
        <v>1495</v>
      </c>
      <c r="H591" s="84" t="s">
        <v>1334</v>
      </c>
    </row>
    <row r="592" spans="1:8" x14ac:dyDescent="0.2">
      <c r="A592" s="69">
        <v>565</v>
      </c>
      <c r="B592" s="74" t="s">
        <v>1493</v>
      </c>
      <c r="C592" s="70" t="s">
        <v>1593</v>
      </c>
      <c r="D592" s="71" t="s">
        <v>682</v>
      </c>
      <c r="E592" s="71" t="s">
        <v>1532</v>
      </c>
      <c r="F592" s="80">
        <v>200</v>
      </c>
      <c r="G592" s="72" t="s">
        <v>1594</v>
      </c>
      <c r="H592" s="84" t="s">
        <v>1591</v>
      </c>
    </row>
    <row r="593" spans="1:8" x14ac:dyDescent="0.2">
      <c r="A593" s="69">
        <v>566</v>
      </c>
      <c r="B593" s="74" t="s">
        <v>1493</v>
      </c>
      <c r="C593" s="70" t="s">
        <v>1496</v>
      </c>
      <c r="D593" s="71" t="s">
        <v>486</v>
      </c>
      <c r="E593" s="71" t="s">
        <v>894</v>
      </c>
      <c r="F593" s="80">
        <v>3272.46</v>
      </c>
      <c r="G593" s="72" t="s">
        <v>1497</v>
      </c>
      <c r="H593" s="84" t="s">
        <v>1175</v>
      </c>
    </row>
    <row r="594" spans="1:8" x14ac:dyDescent="0.2">
      <c r="A594" s="69">
        <v>567</v>
      </c>
      <c r="B594" s="74" t="s">
        <v>1493</v>
      </c>
      <c r="C594" s="70" t="s">
        <v>1498</v>
      </c>
      <c r="D594" s="71" t="s">
        <v>1499</v>
      </c>
      <c r="E594" s="71" t="s">
        <v>1440</v>
      </c>
      <c r="F594" s="80">
        <v>2335</v>
      </c>
      <c r="G594" s="72" t="s">
        <v>1500</v>
      </c>
      <c r="H594" s="84" t="s">
        <v>1376</v>
      </c>
    </row>
    <row r="595" spans="1:8" x14ac:dyDescent="0.2">
      <c r="A595" s="69">
        <v>568</v>
      </c>
      <c r="B595" s="74" t="s">
        <v>1493</v>
      </c>
      <c r="C595" s="70" t="s">
        <v>1595</v>
      </c>
      <c r="D595" s="71" t="s">
        <v>1596</v>
      </c>
      <c r="E595" s="71" t="s">
        <v>1597</v>
      </c>
      <c r="F595" s="80">
        <v>161</v>
      </c>
      <c r="G595" s="72" t="s">
        <v>1598</v>
      </c>
      <c r="H595" s="84" t="s">
        <v>1591</v>
      </c>
    </row>
    <row r="596" spans="1:8" x14ac:dyDescent="0.2">
      <c r="A596" s="69">
        <v>569</v>
      </c>
      <c r="B596" s="74" t="s">
        <v>1493</v>
      </c>
      <c r="C596" s="70" t="s">
        <v>1617</v>
      </c>
      <c r="D596" s="71" t="s">
        <v>841</v>
      </c>
      <c r="E596" s="71" t="s">
        <v>129</v>
      </c>
      <c r="F596" s="80">
        <v>149</v>
      </c>
      <c r="G596" s="72" t="s">
        <v>1618</v>
      </c>
      <c r="H596" s="84" t="s">
        <v>1522</v>
      </c>
    </row>
    <row r="597" spans="1:8" x14ac:dyDescent="0.2">
      <c r="A597" s="69">
        <v>570</v>
      </c>
      <c r="B597" s="74" t="s">
        <v>1493</v>
      </c>
      <c r="C597" s="70" t="s">
        <v>1619</v>
      </c>
      <c r="D597" s="71" t="s">
        <v>458</v>
      </c>
      <c r="E597" s="71" t="s">
        <v>129</v>
      </c>
      <c r="F597" s="80">
        <v>222</v>
      </c>
      <c r="G597" s="72" t="s">
        <v>1620</v>
      </c>
      <c r="H597" s="84" t="s">
        <v>1522</v>
      </c>
    </row>
    <row r="598" spans="1:8" x14ac:dyDescent="0.2">
      <c r="A598" s="69">
        <v>571</v>
      </c>
      <c r="B598" s="74" t="s">
        <v>1621</v>
      </c>
      <c r="C598" s="70" t="s">
        <v>1622</v>
      </c>
      <c r="D598" s="71" t="s">
        <v>900</v>
      </c>
      <c r="E598" s="71" t="s">
        <v>1532</v>
      </c>
      <c r="F598" s="80">
        <v>946.65</v>
      </c>
      <c r="G598" s="72" t="s">
        <v>1623</v>
      </c>
      <c r="H598" s="84" t="s">
        <v>1522</v>
      </c>
    </row>
    <row r="599" spans="1:8" x14ac:dyDescent="0.2">
      <c r="A599" s="69">
        <v>572</v>
      </c>
      <c r="B599" s="74" t="s">
        <v>1621</v>
      </c>
      <c r="C599" s="70" t="s">
        <v>1624</v>
      </c>
      <c r="D599" s="71" t="s">
        <v>1296</v>
      </c>
      <c r="E599" s="71" t="s">
        <v>894</v>
      </c>
      <c r="F599" s="80">
        <v>858</v>
      </c>
      <c r="G599" s="72" t="s">
        <v>1625</v>
      </c>
      <c r="H599" s="84" t="s">
        <v>1591</v>
      </c>
    </row>
    <row r="600" spans="1:8" x14ac:dyDescent="0.2">
      <c r="A600" s="69">
        <v>573</v>
      </c>
      <c r="B600" s="74" t="s">
        <v>1334</v>
      </c>
      <c r="C600" s="70" t="s">
        <v>695</v>
      </c>
      <c r="D600" s="71" t="s">
        <v>579</v>
      </c>
      <c r="E600" s="71" t="s">
        <v>279</v>
      </c>
      <c r="F600" s="80">
        <v>7831.32</v>
      </c>
      <c r="G600" s="72" t="s">
        <v>1501</v>
      </c>
      <c r="H600" s="84" t="s">
        <v>1197</v>
      </c>
    </row>
    <row r="601" spans="1:8" x14ac:dyDescent="0.2">
      <c r="A601" s="69">
        <v>574</v>
      </c>
      <c r="B601" s="74" t="s">
        <v>1334</v>
      </c>
      <c r="C601" s="70" t="s">
        <v>1502</v>
      </c>
      <c r="D601" s="71" t="s">
        <v>528</v>
      </c>
      <c r="E601" s="71" t="s">
        <v>129</v>
      </c>
      <c r="F601" s="80">
        <v>810</v>
      </c>
      <c r="G601" s="72" t="s">
        <v>1392</v>
      </c>
      <c r="H601" s="84" t="s">
        <v>1175</v>
      </c>
    </row>
    <row r="602" spans="1:8" x14ac:dyDescent="0.2">
      <c r="A602" s="69">
        <v>575</v>
      </c>
      <c r="B602" s="74" t="s">
        <v>1334</v>
      </c>
      <c r="C602" s="70" t="s">
        <v>695</v>
      </c>
      <c r="D602" s="71" t="s">
        <v>579</v>
      </c>
      <c r="E602" s="71" t="s">
        <v>279</v>
      </c>
      <c r="F602" s="80">
        <v>49.16</v>
      </c>
      <c r="G602" s="72" t="s">
        <v>1503</v>
      </c>
      <c r="H602" s="84" t="s">
        <v>1197</v>
      </c>
    </row>
    <row r="603" spans="1:8" x14ac:dyDescent="0.2">
      <c r="A603" s="69">
        <v>576</v>
      </c>
      <c r="B603" s="74" t="s">
        <v>1334</v>
      </c>
      <c r="C603" s="70" t="s">
        <v>695</v>
      </c>
      <c r="D603" s="71" t="s">
        <v>579</v>
      </c>
      <c r="E603" s="71" t="s">
        <v>279</v>
      </c>
      <c r="F603" s="80">
        <v>221.07</v>
      </c>
      <c r="G603" s="72" t="s">
        <v>1504</v>
      </c>
      <c r="H603" s="84" t="s">
        <v>1197</v>
      </c>
    </row>
    <row r="604" spans="1:8" x14ac:dyDescent="0.2">
      <c r="A604" s="69">
        <v>577</v>
      </c>
      <c r="B604" s="74" t="s">
        <v>1334</v>
      </c>
      <c r="C604" s="70" t="s">
        <v>695</v>
      </c>
      <c r="D604" s="71" t="s">
        <v>579</v>
      </c>
      <c r="E604" s="71" t="s">
        <v>279</v>
      </c>
      <c r="F604" s="80">
        <v>126.3</v>
      </c>
      <c r="G604" s="72" t="s">
        <v>1505</v>
      </c>
      <c r="H604" s="84" t="s">
        <v>1197</v>
      </c>
    </row>
    <row r="605" spans="1:8" x14ac:dyDescent="0.2">
      <c r="A605" s="69">
        <v>578</v>
      </c>
      <c r="B605" s="74" t="s">
        <v>1334</v>
      </c>
      <c r="C605" s="70" t="s">
        <v>695</v>
      </c>
      <c r="D605" s="71" t="s">
        <v>579</v>
      </c>
      <c r="E605" s="71" t="s">
        <v>279</v>
      </c>
      <c r="F605" s="80">
        <v>457.99</v>
      </c>
      <c r="G605" s="72" t="s">
        <v>1506</v>
      </c>
      <c r="H605" s="84" t="s">
        <v>1197</v>
      </c>
    </row>
    <row r="606" spans="1:8" x14ac:dyDescent="0.2">
      <c r="A606" s="69">
        <v>579</v>
      </c>
      <c r="B606" s="74" t="s">
        <v>1334</v>
      </c>
      <c r="C606" s="70" t="s">
        <v>1626</v>
      </c>
      <c r="D606" s="71" t="s">
        <v>504</v>
      </c>
      <c r="E606" s="71" t="s">
        <v>129</v>
      </c>
      <c r="F606" s="80">
        <v>565.35</v>
      </c>
      <c r="G606" s="72" t="s">
        <v>1627</v>
      </c>
      <c r="H606" s="84" t="s">
        <v>1591</v>
      </c>
    </row>
    <row r="607" spans="1:8" x14ac:dyDescent="0.2">
      <c r="A607" s="69">
        <v>580</v>
      </c>
      <c r="B607" s="74" t="s">
        <v>1334</v>
      </c>
      <c r="C607" s="70" t="s">
        <v>1628</v>
      </c>
      <c r="D607" s="71" t="s">
        <v>1524</v>
      </c>
      <c r="E607" s="71" t="s">
        <v>1525</v>
      </c>
      <c r="F607" s="80">
        <v>340.9</v>
      </c>
      <c r="G607" s="72" t="s">
        <v>1629</v>
      </c>
      <c r="H607" s="84" t="s">
        <v>1575</v>
      </c>
    </row>
    <row r="608" spans="1:8" x14ac:dyDescent="0.2">
      <c r="A608" s="69">
        <v>581</v>
      </c>
      <c r="B608" s="74" t="s">
        <v>1334</v>
      </c>
      <c r="C608" s="70" t="s">
        <v>1630</v>
      </c>
      <c r="D608" s="71" t="s">
        <v>813</v>
      </c>
      <c r="E608" s="71" t="s">
        <v>129</v>
      </c>
      <c r="F608" s="80">
        <v>417.96</v>
      </c>
      <c r="G608" s="72" t="s">
        <v>1631</v>
      </c>
      <c r="H608" s="84" t="s">
        <v>1632</v>
      </c>
    </row>
    <row r="609" spans="1:8" x14ac:dyDescent="0.2">
      <c r="A609" s="69">
        <v>582</v>
      </c>
      <c r="B609" s="74" t="s">
        <v>1334</v>
      </c>
      <c r="C609" s="70" t="s">
        <v>1645</v>
      </c>
      <c r="D609" s="71" t="s">
        <v>173</v>
      </c>
      <c r="E609" s="71" t="s">
        <v>129</v>
      </c>
      <c r="F609" s="80">
        <v>1633.08</v>
      </c>
      <c r="G609" s="72" t="s">
        <v>1646</v>
      </c>
      <c r="H609" s="84" t="s">
        <v>1591</v>
      </c>
    </row>
    <row r="610" spans="1:8" x14ac:dyDescent="0.2">
      <c r="A610" s="69">
        <v>583</v>
      </c>
      <c r="B610" s="74" t="s">
        <v>1334</v>
      </c>
      <c r="C610" s="70" t="s">
        <v>1647</v>
      </c>
      <c r="D610" s="71" t="s">
        <v>1648</v>
      </c>
      <c r="E610" s="71" t="s">
        <v>1532</v>
      </c>
      <c r="F610" s="80">
        <v>298</v>
      </c>
      <c r="G610" s="72" t="s">
        <v>1649</v>
      </c>
      <c r="H610" s="84" t="s">
        <v>1632</v>
      </c>
    </row>
    <row r="611" spans="1:8" x14ac:dyDescent="0.2">
      <c r="A611" s="69">
        <v>584</v>
      </c>
      <c r="B611" s="74" t="s">
        <v>1636</v>
      </c>
      <c r="C611" s="70" t="s">
        <v>1637</v>
      </c>
      <c r="D611" s="71" t="s">
        <v>899</v>
      </c>
      <c r="E611" s="71" t="s">
        <v>81</v>
      </c>
      <c r="F611" s="80">
        <v>320.66000000000003</v>
      </c>
      <c r="G611" s="72" t="s">
        <v>1638</v>
      </c>
      <c r="H611" s="84" t="s">
        <v>1639</v>
      </c>
    </row>
    <row r="612" spans="1:8" x14ac:dyDescent="0.2">
      <c r="A612" s="69">
        <v>585</v>
      </c>
      <c r="B612" s="74" t="s">
        <v>1376</v>
      </c>
      <c r="C612" s="70" t="s">
        <v>1633</v>
      </c>
      <c r="D612" s="71" t="s">
        <v>176</v>
      </c>
      <c r="E612" s="71" t="s">
        <v>177</v>
      </c>
      <c r="F612" s="80">
        <v>370.86</v>
      </c>
      <c r="G612" s="72" t="s">
        <v>1634</v>
      </c>
      <c r="H612" s="84" t="s">
        <v>1635</v>
      </c>
    </row>
    <row r="613" spans="1:8" x14ac:dyDescent="0.2">
      <c r="A613" s="69">
        <v>586</v>
      </c>
      <c r="B613" s="74" t="s">
        <v>1376</v>
      </c>
      <c r="C613" s="70" t="s">
        <v>1653</v>
      </c>
      <c r="D613" s="71" t="s">
        <v>647</v>
      </c>
      <c r="E613" s="71" t="s">
        <v>1525</v>
      </c>
      <c r="F613" s="80">
        <v>138</v>
      </c>
      <c r="G613" s="72" t="s">
        <v>1654</v>
      </c>
      <c r="H613" s="84" t="s">
        <v>1632</v>
      </c>
    </row>
    <row r="614" spans="1:8" x14ac:dyDescent="0.2">
      <c r="A614" s="69">
        <v>587</v>
      </c>
      <c r="B614" s="74" t="s">
        <v>1376</v>
      </c>
      <c r="C614" s="70" t="s">
        <v>1655</v>
      </c>
      <c r="D614" s="71" t="s">
        <v>682</v>
      </c>
      <c r="E614" s="71" t="s">
        <v>1532</v>
      </c>
      <c r="F614" s="80">
        <v>400</v>
      </c>
      <c r="G614" s="72" t="s">
        <v>1656</v>
      </c>
      <c r="H614" s="84" t="s">
        <v>1632</v>
      </c>
    </row>
    <row r="615" spans="1:8" x14ac:dyDescent="0.2">
      <c r="A615" s="69">
        <v>588</v>
      </c>
      <c r="B615" s="74" t="s">
        <v>1376</v>
      </c>
      <c r="C615" s="70" t="s">
        <v>1660</v>
      </c>
      <c r="D615" s="71" t="s">
        <v>1173</v>
      </c>
      <c r="E615" s="71" t="s">
        <v>1532</v>
      </c>
      <c r="F615" s="80">
        <v>129</v>
      </c>
      <c r="G615" s="72" t="s">
        <v>1661</v>
      </c>
      <c r="H615" s="84" t="s">
        <v>1575</v>
      </c>
    </row>
    <row r="616" spans="1:8" x14ac:dyDescent="0.2">
      <c r="A616" s="69">
        <v>589</v>
      </c>
      <c r="B616" s="74" t="s">
        <v>1376</v>
      </c>
      <c r="C616" s="70" t="s">
        <v>1657</v>
      </c>
      <c r="D616" s="71" t="s">
        <v>1658</v>
      </c>
      <c r="E616" s="71" t="s">
        <v>177</v>
      </c>
      <c r="F616" s="80">
        <v>108.25</v>
      </c>
      <c r="G616" s="72" t="s">
        <v>1659</v>
      </c>
      <c r="H616" s="84" t="s">
        <v>1635</v>
      </c>
    </row>
    <row r="617" spans="1:8" x14ac:dyDescent="0.2">
      <c r="A617" s="69">
        <v>590</v>
      </c>
      <c r="B617" s="74" t="s">
        <v>1662</v>
      </c>
      <c r="C617" s="70" t="s">
        <v>1663</v>
      </c>
      <c r="D617" s="71" t="s">
        <v>1664</v>
      </c>
      <c r="E617" s="71" t="s">
        <v>1532</v>
      </c>
      <c r="F617" s="80">
        <v>55.2</v>
      </c>
      <c r="G617" s="72" t="s">
        <v>1665</v>
      </c>
      <c r="H617" s="84" t="s">
        <v>1575</v>
      </c>
    </row>
    <row r="618" spans="1:8" x14ac:dyDescent="0.2">
      <c r="A618" s="69">
        <v>591</v>
      </c>
      <c r="B618" s="74" t="s">
        <v>1662</v>
      </c>
      <c r="C618" s="70" t="s">
        <v>1666</v>
      </c>
      <c r="D618" s="71" t="s">
        <v>1461</v>
      </c>
      <c r="E618" s="71" t="s">
        <v>129</v>
      </c>
      <c r="F618" s="80">
        <v>3061.91</v>
      </c>
      <c r="G618" s="72" t="s">
        <v>1667</v>
      </c>
      <c r="H618" s="84" t="s">
        <v>1632</v>
      </c>
    </row>
    <row r="619" spans="1:8" x14ac:dyDescent="0.2">
      <c r="A619" s="69">
        <v>592</v>
      </c>
      <c r="B619" s="74" t="s">
        <v>1650</v>
      </c>
      <c r="C619" s="70" t="s">
        <v>1651</v>
      </c>
      <c r="D619" s="71" t="s">
        <v>164</v>
      </c>
      <c r="E619" s="71" t="s">
        <v>129</v>
      </c>
      <c r="F619" s="80">
        <v>902.7</v>
      </c>
      <c r="G619" s="72" t="s">
        <v>1652</v>
      </c>
      <c r="H619" s="84" t="s">
        <v>1591</v>
      </c>
    </row>
    <row r="620" spans="1:8" x14ac:dyDescent="0.2">
      <c r="A620" s="69">
        <v>593</v>
      </c>
      <c r="B620" s="74" t="s">
        <v>1650</v>
      </c>
      <c r="C620" s="70" t="s">
        <v>1668</v>
      </c>
      <c r="D620" s="71" t="s">
        <v>206</v>
      </c>
      <c r="E620" s="71" t="s">
        <v>129</v>
      </c>
      <c r="F620" s="80">
        <v>3162.89</v>
      </c>
      <c r="G620" s="72" t="s">
        <v>1669</v>
      </c>
      <c r="H620" s="84" t="s">
        <v>1575</v>
      </c>
    </row>
    <row r="621" spans="1:8" x14ac:dyDescent="0.2">
      <c r="A621" s="69">
        <v>594</v>
      </c>
      <c r="B621" s="74" t="s">
        <v>1650</v>
      </c>
      <c r="C621" s="70" t="s">
        <v>1673</v>
      </c>
      <c r="D621" s="71" t="s">
        <v>486</v>
      </c>
      <c r="E621" s="71" t="s">
        <v>878</v>
      </c>
      <c r="F621" s="80">
        <v>4172.95</v>
      </c>
      <c r="G621" s="72" t="s">
        <v>1674</v>
      </c>
      <c r="H621" s="84" t="s">
        <v>1522</v>
      </c>
    </row>
    <row r="622" spans="1:8" x14ac:dyDescent="0.2">
      <c r="A622" s="69">
        <v>595</v>
      </c>
      <c r="B622" s="74" t="s">
        <v>1650</v>
      </c>
      <c r="C622" s="70" t="s">
        <v>1675</v>
      </c>
      <c r="D622" s="71" t="s">
        <v>206</v>
      </c>
      <c r="E622" s="71" t="s">
        <v>129</v>
      </c>
      <c r="F622" s="80">
        <v>2063.89</v>
      </c>
      <c r="G622" s="72" t="s">
        <v>1676</v>
      </c>
      <c r="H622" s="84" t="s">
        <v>1575</v>
      </c>
    </row>
    <row r="623" spans="1:8" x14ac:dyDescent="0.2">
      <c r="A623" s="69">
        <v>596</v>
      </c>
      <c r="B623" s="74" t="s">
        <v>1650</v>
      </c>
      <c r="C623" s="70" t="s">
        <v>1677</v>
      </c>
      <c r="D623" s="71" t="s">
        <v>1678</v>
      </c>
      <c r="E623" s="71" t="s">
        <v>895</v>
      </c>
      <c r="F623" s="80">
        <v>99</v>
      </c>
      <c r="G623" s="72" t="s">
        <v>1679</v>
      </c>
      <c r="H623" s="84" t="s">
        <v>1632</v>
      </c>
    </row>
    <row r="624" spans="1:8" x14ac:dyDescent="0.2">
      <c r="A624" s="69">
        <v>597</v>
      </c>
      <c r="B624" s="74" t="s">
        <v>1670</v>
      </c>
      <c r="C624" s="70" t="s">
        <v>1671</v>
      </c>
      <c r="D624" s="71" t="s">
        <v>496</v>
      </c>
      <c r="E624" s="71" t="s">
        <v>1532</v>
      </c>
      <c r="F624" s="80">
        <v>795.79</v>
      </c>
      <c r="G624" s="72" t="s">
        <v>1672</v>
      </c>
      <c r="H624" s="84" t="s">
        <v>1639</v>
      </c>
    </row>
    <row r="625" spans="1:8" x14ac:dyDescent="0.2">
      <c r="A625" s="69">
        <v>598</v>
      </c>
      <c r="B625" s="74" t="s">
        <v>1670</v>
      </c>
      <c r="C625" s="70" t="s">
        <v>1680</v>
      </c>
      <c r="D625" s="71" t="s">
        <v>1681</v>
      </c>
      <c r="E625" s="71" t="s">
        <v>1541</v>
      </c>
      <c r="F625" s="80">
        <v>54</v>
      </c>
      <c r="G625" s="72" t="s">
        <v>1682</v>
      </c>
      <c r="H625" s="84" t="s">
        <v>1575</v>
      </c>
    </row>
    <row r="626" spans="1:8" x14ac:dyDescent="0.2">
      <c r="A626" s="69">
        <v>599</v>
      </c>
      <c r="B626" s="74" t="s">
        <v>1683</v>
      </c>
      <c r="C626" s="70" t="s">
        <v>1684</v>
      </c>
      <c r="D626" s="71" t="s">
        <v>504</v>
      </c>
      <c r="E626" s="71" t="s">
        <v>129</v>
      </c>
      <c r="F626" s="80">
        <v>948.05</v>
      </c>
      <c r="G626" s="72" t="s">
        <v>1685</v>
      </c>
      <c r="H626" s="84" t="s">
        <v>1632</v>
      </c>
    </row>
    <row r="627" spans="1:8" x14ac:dyDescent="0.2">
      <c r="A627" s="69">
        <v>600</v>
      </c>
      <c r="B627" s="74" t="s">
        <v>1683</v>
      </c>
      <c r="C627" s="70" t="s">
        <v>1686</v>
      </c>
      <c r="D627" s="71" t="s">
        <v>1336</v>
      </c>
      <c r="E627" s="71" t="s">
        <v>129</v>
      </c>
      <c r="F627" s="80">
        <v>2964.67</v>
      </c>
      <c r="G627" s="72" t="s">
        <v>1687</v>
      </c>
      <c r="H627" s="84" t="s">
        <v>1575</v>
      </c>
    </row>
    <row r="628" spans="1:8" x14ac:dyDescent="0.2">
      <c r="A628" s="69">
        <v>601</v>
      </c>
      <c r="B628" s="74" t="s">
        <v>1683</v>
      </c>
      <c r="C628" s="70" t="s">
        <v>1688</v>
      </c>
      <c r="D628" s="71" t="s">
        <v>1689</v>
      </c>
      <c r="E628" s="71" t="s">
        <v>129</v>
      </c>
      <c r="F628" s="80">
        <v>97.42</v>
      </c>
      <c r="G628" s="72" t="s">
        <v>1690</v>
      </c>
      <c r="H628" s="84" t="s">
        <v>1575</v>
      </c>
    </row>
    <row r="629" spans="1:8" x14ac:dyDescent="0.2">
      <c r="A629" s="69">
        <v>602</v>
      </c>
      <c r="B629" s="74" t="s">
        <v>1683</v>
      </c>
      <c r="C629" s="70" t="s">
        <v>1691</v>
      </c>
      <c r="D629" s="71" t="s">
        <v>173</v>
      </c>
      <c r="E629" s="71" t="s">
        <v>129</v>
      </c>
      <c r="F629" s="80">
        <v>774.18</v>
      </c>
      <c r="G629" s="72" t="s">
        <v>1692</v>
      </c>
      <c r="H629" s="84" t="s">
        <v>1632</v>
      </c>
    </row>
    <row r="630" spans="1:8" x14ac:dyDescent="0.2">
      <c r="A630" s="69">
        <v>603</v>
      </c>
      <c r="B630" s="74" t="s">
        <v>1640</v>
      </c>
      <c r="C630" s="70" t="s">
        <v>1641</v>
      </c>
      <c r="D630" s="71" t="s">
        <v>1138</v>
      </c>
      <c r="E630" s="71" t="s">
        <v>1532</v>
      </c>
      <c r="F630" s="80">
        <v>231.95</v>
      </c>
      <c r="G630" s="72" t="s">
        <v>1642</v>
      </c>
      <c r="H630" s="84" t="s">
        <v>1632</v>
      </c>
    </row>
    <row r="631" spans="1:8" x14ac:dyDescent="0.2">
      <c r="A631" s="69">
        <v>604</v>
      </c>
      <c r="B631" s="74" t="s">
        <v>1640</v>
      </c>
      <c r="C631" s="70" t="s">
        <v>1693</v>
      </c>
      <c r="D631" s="71" t="s">
        <v>993</v>
      </c>
      <c r="E631" s="71" t="s">
        <v>1532</v>
      </c>
      <c r="F631" s="80">
        <v>950</v>
      </c>
      <c r="G631" s="72" t="s">
        <v>1694</v>
      </c>
      <c r="H631" s="84" t="s">
        <v>1522</v>
      </c>
    </row>
    <row r="632" spans="1:8" x14ac:dyDescent="0.2">
      <c r="A632" s="69">
        <v>605</v>
      </c>
      <c r="B632" s="74" t="s">
        <v>1175</v>
      </c>
      <c r="C632" s="70" t="s">
        <v>1695</v>
      </c>
      <c r="D632" s="71" t="s">
        <v>1696</v>
      </c>
      <c r="E632" s="71" t="s">
        <v>129</v>
      </c>
      <c r="F632" s="80">
        <v>3610</v>
      </c>
      <c r="G632" s="72" t="s">
        <v>1697</v>
      </c>
      <c r="H632" s="84" t="s">
        <v>1601</v>
      </c>
    </row>
    <row r="633" spans="1:8" x14ac:dyDescent="0.2">
      <c r="A633" s="69">
        <v>606</v>
      </c>
      <c r="B633" s="74" t="s">
        <v>1175</v>
      </c>
      <c r="C633" s="70" t="s">
        <v>1698</v>
      </c>
      <c r="D633" s="71" t="s">
        <v>1154</v>
      </c>
      <c r="E633" s="71" t="s">
        <v>81</v>
      </c>
      <c r="F633" s="80">
        <v>405</v>
      </c>
      <c r="G633" s="72" t="s">
        <v>1699</v>
      </c>
      <c r="H633" s="84" t="s">
        <v>1639</v>
      </c>
    </row>
    <row r="634" spans="1:8" x14ac:dyDescent="0.2">
      <c r="A634" s="69">
        <v>607</v>
      </c>
      <c r="B634" s="74" t="s">
        <v>1175</v>
      </c>
      <c r="C634" s="70" t="s">
        <v>1700</v>
      </c>
      <c r="D634" s="71" t="s">
        <v>900</v>
      </c>
      <c r="E634" s="71" t="s">
        <v>1532</v>
      </c>
      <c r="F634" s="80">
        <v>211.07</v>
      </c>
      <c r="G634" s="72" t="s">
        <v>1701</v>
      </c>
      <c r="H634" s="84" t="s">
        <v>1639</v>
      </c>
    </row>
    <row r="635" spans="1:8" x14ac:dyDescent="0.2">
      <c r="A635" s="69">
        <v>608</v>
      </c>
      <c r="B635" s="74" t="s">
        <v>1175</v>
      </c>
      <c r="C635" s="70" t="s">
        <v>1702</v>
      </c>
      <c r="D635" s="71" t="s">
        <v>213</v>
      </c>
      <c r="E635" s="71" t="s">
        <v>129</v>
      </c>
      <c r="F635" s="80">
        <v>426</v>
      </c>
      <c r="G635" s="72" t="s">
        <v>1703</v>
      </c>
      <c r="H635" s="84" t="s">
        <v>1575</v>
      </c>
    </row>
    <row r="636" spans="1:8" x14ac:dyDescent="0.2">
      <c r="A636" s="69">
        <v>609</v>
      </c>
      <c r="B636" s="74" t="s">
        <v>1517</v>
      </c>
      <c r="C636" s="70" t="s">
        <v>1704</v>
      </c>
      <c r="D636" s="71" t="s">
        <v>1705</v>
      </c>
      <c r="E636" s="71" t="s">
        <v>177</v>
      </c>
      <c r="F636" s="80">
        <v>12005.1</v>
      </c>
      <c r="G636" s="72" t="s">
        <v>1706</v>
      </c>
      <c r="H636" s="84" t="s">
        <v>1707</v>
      </c>
    </row>
    <row r="637" spans="1:8" x14ac:dyDescent="0.2">
      <c r="A637" s="69">
        <v>610</v>
      </c>
      <c r="B637" s="74" t="s">
        <v>1517</v>
      </c>
      <c r="C637" s="70" t="s">
        <v>1708</v>
      </c>
      <c r="D637" s="71" t="s">
        <v>1181</v>
      </c>
      <c r="E637" s="71" t="s">
        <v>81</v>
      </c>
      <c r="F637" s="80">
        <v>343.43</v>
      </c>
      <c r="G637" s="72" t="s">
        <v>1709</v>
      </c>
      <c r="H637" s="84" t="s">
        <v>1639</v>
      </c>
    </row>
    <row r="638" spans="1:8" x14ac:dyDescent="0.2">
      <c r="A638" s="69">
        <v>611</v>
      </c>
      <c r="B638" s="74" t="s">
        <v>1517</v>
      </c>
      <c r="C638" s="70" t="s">
        <v>1710</v>
      </c>
      <c r="D638" s="71" t="s">
        <v>1103</v>
      </c>
      <c r="E638" s="71" t="s">
        <v>81</v>
      </c>
      <c r="F638" s="80">
        <v>502.9</v>
      </c>
      <c r="G638" s="72" t="s">
        <v>1711</v>
      </c>
      <c r="H638" s="84" t="s">
        <v>1639</v>
      </c>
    </row>
    <row r="639" spans="1:8" x14ac:dyDescent="0.2">
      <c r="A639" s="69">
        <v>612</v>
      </c>
      <c r="B639" s="74" t="s">
        <v>1517</v>
      </c>
      <c r="C639" s="70" t="s">
        <v>1712</v>
      </c>
      <c r="D639" s="71" t="s">
        <v>236</v>
      </c>
      <c r="E639" s="71" t="s">
        <v>81</v>
      </c>
      <c r="F639" s="80">
        <v>1427.77</v>
      </c>
      <c r="G639" s="72" t="s">
        <v>1713</v>
      </c>
      <c r="H639" s="84" t="s">
        <v>1639</v>
      </c>
    </row>
    <row r="640" spans="1:8" x14ac:dyDescent="0.2">
      <c r="A640" s="69">
        <v>613</v>
      </c>
      <c r="B640" s="74" t="s">
        <v>1517</v>
      </c>
      <c r="C640" s="70" t="s">
        <v>1714</v>
      </c>
      <c r="D640" s="71" t="s">
        <v>1085</v>
      </c>
      <c r="E640" s="71" t="s">
        <v>1715</v>
      </c>
      <c r="F640" s="80">
        <v>1300</v>
      </c>
      <c r="G640" s="72" t="s">
        <v>1716</v>
      </c>
      <c r="H640" s="84" t="s">
        <v>1639</v>
      </c>
    </row>
    <row r="641" spans="1:8" x14ac:dyDescent="0.2">
      <c r="A641" s="69">
        <v>614</v>
      </c>
      <c r="B641" s="74" t="s">
        <v>1517</v>
      </c>
      <c r="C641" s="70" t="s">
        <v>1717</v>
      </c>
      <c r="D641" s="71" t="s">
        <v>1718</v>
      </c>
      <c r="E641" s="71" t="s">
        <v>1532</v>
      </c>
      <c r="F641" s="80">
        <v>213.9</v>
      </c>
      <c r="G641" s="72" t="s">
        <v>1719</v>
      </c>
      <c r="H641" s="84" t="s">
        <v>1575</v>
      </c>
    </row>
    <row r="642" spans="1:8" x14ac:dyDescent="0.2">
      <c r="A642" s="69">
        <v>615</v>
      </c>
      <c r="B642" s="74" t="s">
        <v>1517</v>
      </c>
      <c r="C642" s="70" t="s">
        <v>1161</v>
      </c>
      <c r="D642" s="71" t="s">
        <v>184</v>
      </c>
      <c r="E642" s="71" t="s">
        <v>185</v>
      </c>
      <c r="F642" s="80">
        <v>5436.44</v>
      </c>
      <c r="G642" s="72" t="s">
        <v>1720</v>
      </c>
      <c r="H642" s="84" t="s">
        <v>1591</v>
      </c>
    </row>
    <row r="643" spans="1:8" x14ac:dyDescent="0.2">
      <c r="A643" s="69">
        <v>616</v>
      </c>
      <c r="B643" s="74" t="s">
        <v>1517</v>
      </c>
      <c r="C643" s="70" t="s">
        <v>695</v>
      </c>
      <c r="D643" s="71" t="s">
        <v>231</v>
      </c>
      <c r="E643" s="71" t="s">
        <v>230</v>
      </c>
      <c r="F643" s="80">
        <v>182490.23999999999</v>
      </c>
      <c r="G643" s="72" t="s">
        <v>1721</v>
      </c>
      <c r="H643" s="84" t="s">
        <v>1722</v>
      </c>
    </row>
    <row r="644" spans="1:8" x14ac:dyDescent="0.2">
      <c r="A644" s="69">
        <v>617</v>
      </c>
      <c r="B644" s="74" t="s">
        <v>1517</v>
      </c>
      <c r="C644" s="70" t="s">
        <v>1723</v>
      </c>
      <c r="D644" s="71" t="s">
        <v>1724</v>
      </c>
      <c r="E644" s="71" t="s">
        <v>81</v>
      </c>
      <c r="F644" s="80">
        <v>430.8</v>
      </c>
      <c r="G644" s="72" t="s">
        <v>1725</v>
      </c>
      <c r="H644" s="84" t="s">
        <v>1639</v>
      </c>
    </row>
    <row r="645" spans="1:8" x14ac:dyDescent="0.2">
      <c r="A645" s="69">
        <v>618</v>
      </c>
      <c r="B645" s="74" t="s">
        <v>1517</v>
      </c>
      <c r="C645" s="70" t="s">
        <v>1726</v>
      </c>
      <c r="D645" s="71" t="s">
        <v>614</v>
      </c>
      <c r="E645" s="71" t="s">
        <v>129</v>
      </c>
      <c r="F645" s="80">
        <v>780</v>
      </c>
      <c r="G645" s="72" t="s">
        <v>1727</v>
      </c>
      <c r="H645" s="84" t="s">
        <v>1639</v>
      </c>
    </row>
    <row r="646" spans="1:8" x14ac:dyDescent="0.2">
      <c r="A646" s="69">
        <v>619</v>
      </c>
      <c r="B646" s="74" t="s">
        <v>1517</v>
      </c>
      <c r="C646" s="70" t="s">
        <v>1728</v>
      </c>
      <c r="D646" s="71" t="s">
        <v>243</v>
      </c>
      <c r="E646" s="71" t="s">
        <v>1532</v>
      </c>
      <c r="F646" s="80">
        <v>876.56</v>
      </c>
      <c r="G646" s="72" t="s">
        <v>1729</v>
      </c>
      <c r="H646" s="84" t="s">
        <v>1522</v>
      </c>
    </row>
    <row r="647" spans="1:8" x14ac:dyDescent="0.2">
      <c r="A647" s="69">
        <v>620</v>
      </c>
      <c r="B647" s="74" t="s">
        <v>1730</v>
      </c>
      <c r="C647" s="70" t="s">
        <v>1731</v>
      </c>
      <c r="D647" s="71" t="s">
        <v>903</v>
      </c>
      <c r="E647" s="71" t="s">
        <v>895</v>
      </c>
      <c r="F647" s="80">
        <v>3463.83</v>
      </c>
      <c r="G647" s="72" t="s">
        <v>1732</v>
      </c>
      <c r="H647" s="84" t="s">
        <v>1591</v>
      </c>
    </row>
    <row r="648" spans="1:8" x14ac:dyDescent="0.2">
      <c r="A648" s="69">
        <v>621</v>
      </c>
      <c r="B648" s="74" t="s">
        <v>1730</v>
      </c>
      <c r="C648" s="70" t="s">
        <v>1733</v>
      </c>
      <c r="D648" s="71" t="s">
        <v>458</v>
      </c>
      <c r="E648" s="71" t="s">
        <v>129</v>
      </c>
      <c r="F648" s="80">
        <v>115.2</v>
      </c>
      <c r="G648" s="72" t="s">
        <v>1734</v>
      </c>
      <c r="H648" s="84" t="s">
        <v>1639</v>
      </c>
    </row>
    <row r="649" spans="1:8" x14ac:dyDescent="0.2">
      <c r="A649" s="69">
        <v>622</v>
      </c>
      <c r="B649" s="74" t="s">
        <v>1730</v>
      </c>
      <c r="C649" s="70" t="s">
        <v>1735</v>
      </c>
      <c r="D649" s="71" t="s">
        <v>682</v>
      </c>
      <c r="E649" s="71" t="s">
        <v>1739</v>
      </c>
      <c r="F649" s="80">
        <v>408</v>
      </c>
      <c r="G649" s="72" t="s">
        <v>1736</v>
      </c>
      <c r="H649" s="84" t="s">
        <v>1639</v>
      </c>
    </row>
    <row r="650" spans="1:8" x14ac:dyDescent="0.2">
      <c r="A650" s="69">
        <v>623</v>
      </c>
      <c r="B650" s="74" t="s">
        <v>1730</v>
      </c>
      <c r="C650" s="70" t="s">
        <v>1737</v>
      </c>
      <c r="D650" s="71" t="s">
        <v>1738</v>
      </c>
      <c r="E650" s="71" t="s">
        <v>1739</v>
      </c>
      <c r="F650" s="80">
        <v>47.05</v>
      </c>
      <c r="G650" s="72" t="s">
        <v>1740</v>
      </c>
      <c r="H650" s="84" t="s">
        <v>1632</v>
      </c>
    </row>
    <row r="651" spans="1:8" x14ac:dyDescent="0.2">
      <c r="A651" s="69">
        <v>624</v>
      </c>
      <c r="B651" s="74" t="s">
        <v>1730</v>
      </c>
      <c r="C651" s="70" t="s">
        <v>1741</v>
      </c>
      <c r="D651" s="71" t="s">
        <v>1742</v>
      </c>
      <c r="E651" s="71" t="s">
        <v>895</v>
      </c>
      <c r="F651" s="80">
        <v>1717.2</v>
      </c>
      <c r="G651" s="72" t="s">
        <v>1743</v>
      </c>
      <c r="H651" s="84" t="s">
        <v>1591</v>
      </c>
    </row>
    <row r="652" spans="1:8" x14ac:dyDescent="0.2">
      <c r="A652" s="69">
        <v>625</v>
      </c>
      <c r="B652" s="74" t="s">
        <v>1730</v>
      </c>
      <c r="C652" s="70" t="s">
        <v>1744</v>
      </c>
      <c r="D652" s="71" t="s">
        <v>1085</v>
      </c>
      <c r="E652" s="71" t="s">
        <v>160</v>
      </c>
      <c r="F652" s="80">
        <v>1802.25</v>
      </c>
      <c r="G652" s="72" t="s">
        <v>1745</v>
      </c>
      <c r="H652" s="84" t="s">
        <v>1632</v>
      </c>
    </row>
    <row r="653" spans="1:8" x14ac:dyDescent="0.2">
      <c r="A653" s="69">
        <v>626</v>
      </c>
      <c r="B653" s="74" t="s">
        <v>1730</v>
      </c>
      <c r="C653" s="70" t="s">
        <v>1746</v>
      </c>
      <c r="D653" s="71" t="s">
        <v>973</v>
      </c>
      <c r="E653" s="71" t="s">
        <v>81</v>
      </c>
      <c r="F653" s="80">
        <v>792.17</v>
      </c>
      <c r="G653" s="72" t="s">
        <v>1747</v>
      </c>
      <c r="H653" s="84" t="s">
        <v>1639</v>
      </c>
    </row>
    <row r="654" spans="1:8" x14ac:dyDescent="0.2">
      <c r="A654" s="69">
        <v>627</v>
      </c>
      <c r="B654" s="74" t="s">
        <v>1722</v>
      </c>
      <c r="C654" s="70" t="s">
        <v>1748</v>
      </c>
      <c r="D654" s="71" t="s">
        <v>932</v>
      </c>
      <c r="E654" s="71" t="s">
        <v>160</v>
      </c>
      <c r="F654" s="80">
        <v>52</v>
      </c>
      <c r="G654" s="72" t="s">
        <v>1749</v>
      </c>
      <c r="H654" s="84" t="s">
        <v>1575</v>
      </c>
    </row>
    <row r="655" spans="1:8" x14ac:dyDescent="0.2">
      <c r="A655" s="69">
        <v>628</v>
      </c>
      <c r="B655" s="74" t="s">
        <v>1722</v>
      </c>
      <c r="C655" s="70" t="s">
        <v>1750</v>
      </c>
      <c r="D655" s="71" t="s">
        <v>1461</v>
      </c>
      <c r="E655" s="71" t="s">
        <v>129</v>
      </c>
      <c r="F655" s="80">
        <v>3757.54</v>
      </c>
      <c r="G655" s="72" t="s">
        <v>1751</v>
      </c>
      <c r="H655" s="84" t="s">
        <v>1639</v>
      </c>
    </row>
    <row r="656" spans="1:8" x14ac:dyDescent="0.2">
      <c r="A656" s="69">
        <v>629</v>
      </c>
      <c r="B656" s="74" t="s">
        <v>1722</v>
      </c>
      <c r="C656" s="70" t="s">
        <v>1752</v>
      </c>
      <c r="D656" s="71" t="s">
        <v>682</v>
      </c>
      <c r="E656" s="71" t="s">
        <v>1753</v>
      </c>
      <c r="F656" s="80">
        <v>255</v>
      </c>
      <c r="G656" s="72" t="s">
        <v>1754</v>
      </c>
      <c r="H656" s="84" t="s">
        <v>1639</v>
      </c>
    </row>
    <row r="657" spans="1:9" x14ac:dyDescent="0.2">
      <c r="A657" s="69">
        <v>630</v>
      </c>
      <c r="B657" s="74" t="s">
        <v>1722</v>
      </c>
      <c r="C657" s="70" t="s">
        <v>1755</v>
      </c>
      <c r="D657" s="71" t="s">
        <v>1556</v>
      </c>
      <c r="E657" s="71" t="s">
        <v>129</v>
      </c>
      <c r="F657" s="80">
        <v>660.5</v>
      </c>
      <c r="G657" s="72" t="s">
        <v>1756</v>
      </c>
      <c r="H657" s="84" t="s">
        <v>1639</v>
      </c>
    </row>
    <row r="658" spans="1:9" x14ac:dyDescent="0.2">
      <c r="A658" s="69">
        <v>631</v>
      </c>
      <c r="B658" s="74" t="s">
        <v>1722</v>
      </c>
      <c r="C658" s="70" t="s">
        <v>1757</v>
      </c>
      <c r="D658" s="71" t="s">
        <v>539</v>
      </c>
      <c r="E658" s="71" t="s">
        <v>129</v>
      </c>
      <c r="F658" s="80">
        <v>360</v>
      </c>
      <c r="G658" s="72" t="s">
        <v>1758</v>
      </c>
      <c r="H658" s="84" t="s">
        <v>1639</v>
      </c>
    </row>
    <row r="659" spans="1:9" x14ac:dyDescent="0.2">
      <c r="A659" s="69">
        <v>632</v>
      </c>
      <c r="B659" s="74" t="s">
        <v>1722</v>
      </c>
      <c r="C659" s="70" t="s">
        <v>1759</v>
      </c>
      <c r="D659" s="71" t="s">
        <v>539</v>
      </c>
      <c r="E659" s="71" t="s">
        <v>129</v>
      </c>
      <c r="F659" s="80">
        <v>696.92</v>
      </c>
      <c r="G659" s="72" t="s">
        <v>1760</v>
      </c>
      <c r="H659" s="84" t="s">
        <v>1639</v>
      </c>
    </row>
    <row r="660" spans="1:9" x14ac:dyDescent="0.2">
      <c r="A660" s="69">
        <v>633</v>
      </c>
      <c r="B660" s="74" t="s">
        <v>1722</v>
      </c>
      <c r="C660" s="70" t="s">
        <v>1761</v>
      </c>
      <c r="D660" s="71" t="s">
        <v>539</v>
      </c>
      <c r="E660" s="71" t="s">
        <v>129</v>
      </c>
      <c r="F660" s="80">
        <v>239.28</v>
      </c>
      <c r="G660" s="72" t="s">
        <v>1762</v>
      </c>
      <c r="H660" s="84" t="s">
        <v>1639</v>
      </c>
    </row>
    <row r="661" spans="1:9" x14ac:dyDescent="0.2">
      <c r="A661" s="69">
        <v>634</v>
      </c>
      <c r="B661" s="74" t="s">
        <v>1722</v>
      </c>
      <c r="C661" s="70" t="s">
        <v>1763</v>
      </c>
      <c r="D661" s="71" t="s">
        <v>1764</v>
      </c>
      <c r="E661" s="71" t="s">
        <v>1739</v>
      </c>
      <c r="F661" s="80">
        <v>1605</v>
      </c>
      <c r="G661" s="72" t="s">
        <v>1765</v>
      </c>
      <c r="H661" s="84" t="s">
        <v>1575</v>
      </c>
      <c r="I661" s="1" t="s">
        <v>1896</v>
      </c>
    </row>
    <row r="662" spans="1:9" x14ac:dyDescent="0.2">
      <c r="A662" s="69">
        <v>635</v>
      </c>
      <c r="B662" s="74" t="s">
        <v>1722</v>
      </c>
      <c r="C662" s="70" t="s">
        <v>1766</v>
      </c>
      <c r="D662" s="71" t="s">
        <v>500</v>
      </c>
      <c r="E662" s="71" t="s">
        <v>1767</v>
      </c>
      <c r="F662" s="80">
        <v>2819.4</v>
      </c>
      <c r="G662" s="72" t="s">
        <v>1768</v>
      </c>
      <c r="H662" s="84" t="s">
        <v>1639</v>
      </c>
    </row>
    <row r="663" spans="1:9" x14ac:dyDescent="0.2">
      <c r="A663" s="69">
        <v>636</v>
      </c>
      <c r="B663" s="74" t="s">
        <v>1769</v>
      </c>
      <c r="C663" s="70" t="s">
        <v>1770</v>
      </c>
      <c r="D663" s="71" t="s">
        <v>1771</v>
      </c>
      <c r="E663" s="71" t="s">
        <v>894</v>
      </c>
      <c r="F663" s="80">
        <v>621</v>
      </c>
      <c r="G663" s="72" t="s">
        <v>1772</v>
      </c>
      <c r="H663" s="84" t="s">
        <v>1639</v>
      </c>
    </row>
    <row r="664" spans="1:9" x14ac:dyDescent="0.2">
      <c r="A664" s="69">
        <v>637</v>
      </c>
      <c r="B664" s="74" t="s">
        <v>1769</v>
      </c>
      <c r="C664" s="70" t="s">
        <v>1773</v>
      </c>
      <c r="D664" s="71" t="s">
        <v>1774</v>
      </c>
      <c r="E664" s="71" t="s">
        <v>129</v>
      </c>
      <c r="F664" s="80">
        <v>1134.75</v>
      </c>
      <c r="G664" s="72" t="s">
        <v>1775</v>
      </c>
      <c r="H664" s="84" t="s">
        <v>1639</v>
      </c>
    </row>
    <row r="665" spans="1:9" x14ac:dyDescent="0.2">
      <c r="A665" s="69">
        <v>638</v>
      </c>
      <c r="B665" s="74" t="s">
        <v>1769</v>
      </c>
      <c r="C665" s="70" t="s">
        <v>1776</v>
      </c>
      <c r="D665" s="71" t="s">
        <v>173</v>
      </c>
      <c r="E665" s="71" t="s">
        <v>129</v>
      </c>
      <c r="F665" s="80">
        <v>239.6</v>
      </c>
      <c r="G665" s="72" t="s">
        <v>1777</v>
      </c>
      <c r="H665" s="84" t="s">
        <v>1639</v>
      </c>
    </row>
    <row r="666" spans="1:9" x14ac:dyDescent="0.2">
      <c r="A666" s="69">
        <v>639</v>
      </c>
      <c r="B666" s="74" t="s">
        <v>1769</v>
      </c>
      <c r="C666" s="70" t="s">
        <v>1778</v>
      </c>
      <c r="D666" s="71" t="s">
        <v>206</v>
      </c>
      <c r="E666" s="71" t="s">
        <v>129</v>
      </c>
      <c r="F666" s="80">
        <v>3725</v>
      </c>
      <c r="G666" s="72" t="s">
        <v>1779</v>
      </c>
      <c r="H666" s="84" t="s">
        <v>1639</v>
      </c>
    </row>
    <row r="667" spans="1:9" x14ac:dyDescent="0.2">
      <c r="A667" s="69">
        <v>640</v>
      </c>
      <c r="B667" s="74" t="s">
        <v>1769</v>
      </c>
      <c r="C667" s="70" t="s">
        <v>1780</v>
      </c>
      <c r="D667" s="71" t="s">
        <v>647</v>
      </c>
      <c r="E667" s="71" t="s">
        <v>1525</v>
      </c>
      <c r="F667" s="80">
        <v>1973.7</v>
      </c>
      <c r="G667" s="72" t="s">
        <v>1781</v>
      </c>
      <c r="H667" s="84" t="s">
        <v>1639</v>
      </c>
    </row>
    <row r="668" spans="1:9" x14ac:dyDescent="0.2">
      <c r="A668" s="69">
        <v>641</v>
      </c>
      <c r="B668" s="74" t="s">
        <v>1769</v>
      </c>
      <c r="C668" s="70" t="s">
        <v>1782</v>
      </c>
      <c r="D668" s="71" t="s">
        <v>647</v>
      </c>
      <c r="E668" s="71" t="s">
        <v>1525</v>
      </c>
      <c r="F668" s="80">
        <v>294.39999999999998</v>
      </c>
      <c r="G668" s="72" t="s">
        <v>1783</v>
      </c>
      <c r="H668" s="84" t="s">
        <v>1639</v>
      </c>
    </row>
    <row r="669" spans="1:9" x14ac:dyDescent="0.2">
      <c r="A669" s="69">
        <v>642</v>
      </c>
      <c r="B669" s="74" t="s">
        <v>1784</v>
      </c>
      <c r="C669" s="70" t="s">
        <v>1785</v>
      </c>
      <c r="D669" s="71" t="s">
        <v>841</v>
      </c>
      <c r="E669" s="71" t="s">
        <v>129</v>
      </c>
      <c r="F669" s="80">
        <v>186</v>
      </c>
      <c r="G669" s="72" t="s">
        <v>1786</v>
      </c>
      <c r="H669" s="84" t="s">
        <v>1639</v>
      </c>
    </row>
    <row r="670" spans="1:9" x14ac:dyDescent="0.2">
      <c r="A670" s="69">
        <v>643</v>
      </c>
      <c r="B670" s="74" t="s">
        <v>1784</v>
      </c>
      <c r="C670" s="70" t="s">
        <v>1787</v>
      </c>
      <c r="D670" s="71" t="s">
        <v>1788</v>
      </c>
      <c r="E670" s="71" t="s">
        <v>81</v>
      </c>
      <c r="F670" s="80">
        <v>5220.82</v>
      </c>
      <c r="G670" s="72" t="s">
        <v>1789</v>
      </c>
      <c r="H670" s="84" t="s">
        <v>1575</v>
      </c>
    </row>
    <row r="671" spans="1:9" x14ac:dyDescent="0.2">
      <c r="A671" s="69">
        <v>644</v>
      </c>
      <c r="B671" s="74" t="s">
        <v>1784</v>
      </c>
      <c r="C671" s="70" t="s">
        <v>1790</v>
      </c>
      <c r="D671" s="71" t="s">
        <v>1788</v>
      </c>
      <c r="E671" s="71" t="s">
        <v>81</v>
      </c>
      <c r="F671" s="80">
        <v>4806.3599999999997</v>
      </c>
      <c r="G671" s="72" t="s">
        <v>1791</v>
      </c>
      <c r="H671" s="84" t="s">
        <v>1575</v>
      </c>
    </row>
    <row r="672" spans="1:9" x14ac:dyDescent="0.2">
      <c r="A672" s="69">
        <v>645</v>
      </c>
      <c r="B672" s="74" t="s">
        <v>1784</v>
      </c>
      <c r="C672" s="70" t="s">
        <v>1792</v>
      </c>
      <c r="D672" s="71" t="s">
        <v>1788</v>
      </c>
      <c r="E672" s="71" t="s">
        <v>81</v>
      </c>
      <c r="F672" s="80">
        <v>5060.28</v>
      </c>
      <c r="G672" s="72" t="s">
        <v>1793</v>
      </c>
      <c r="H672" s="84" t="s">
        <v>1575</v>
      </c>
    </row>
    <row r="673" spans="1:8" x14ac:dyDescent="0.2">
      <c r="A673" s="69">
        <v>646</v>
      </c>
      <c r="B673" s="74" t="s">
        <v>1784</v>
      </c>
      <c r="C673" s="70" t="s">
        <v>1794</v>
      </c>
      <c r="D673" s="71" t="s">
        <v>139</v>
      </c>
      <c r="E673" s="71" t="s">
        <v>129</v>
      </c>
      <c r="F673" s="80">
        <v>2460</v>
      </c>
      <c r="G673" s="72" t="s">
        <v>1795</v>
      </c>
      <c r="H673" s="84" t="s">
        <v>1796</v>
      </c>
    </row>
    <row r="674" spans="1:8" x14ac:dyDescent="0.2">
      <c r="A674" s="69">
        <v>647</v>
      </c>
      <c r="B674" s="74" t="s">
        <v>1784</v>
      </c>
      <c r="C674" s="70" t="s">
        <v>1797</v>
      </c>
      <c r="D674" s="71" t="s">
        <v>539</v>
      </c>
      <c r="E674" s="71" t="s">
        <v>129</v>
      </c>
      <c r="F674" s="80">
        <v>1776</v>
      </c>
      <c r="G674" s="72" t="s">
        <v>1798</v>
      </c>
      <c r="H674" s="84" t="s">
        <v>1639</v>
      </c>
    </row>
    <row r="675" spans="1:8" x14ac:dyDescent="0.2">
      <c r="A675" s="69">
        <v>648</v>
      </c>
      <c r="B675" s="74" t="s">
        <v>1784</v>
      </c>
      <c r="C675" s="70" t="s">
        <v>1818</v>
      </c>
      <c r="D675" s="71" t="s">
        <v>1819</v>
      </c>
      <c r="E675" s="71" t="s">
        <v>81</v>
      </c>
      <c r="F675" s="80">
        <v>5494.24</v>
      </c>
      <c r="G675" s="72" t="s">
        <v>1820</v>
      </c>
      <c r="H675" s="84" t="s">
        <v>1575</v>
      </c>
    </row>
    <row r="676" spans="1:8" x14ac:dyDescent="0.2">
      <c r="A676" s="69">
        <v>649</v>
      </c>
      <c r="B676" s="74" t="s">
        <v>1522</v>
      </c>
      <c r="C676" s="70" t="s">
        <v>1799</v>
      </c>
      <c r="D676" s="71" t="s">
        <v>206</v>
      </c>
      <c r="E676" s="71" t="s">
        <v>129</v>
      </c>
      <c r="F676" s="80">
        <v>6000</v>
      </c>
      <c r="G676" s="72" t="s">
        <v>1800</v>
      </c>
      <c r="H676" s="84" t="s">
        <v>1575</v>
      </c>
    </row>
    <row r="677" spans="1:8" x14ac:dyDescent="0.2">
      <c r="A677" s="69">
        <v>650</v>
      </c>
      <c r="B677" s="74" t="s">
        <v>1522</v>
      </c>
      <c r="C677" s="70" t="s">
        <v>1801</v>
      </c>
      <c r="D677" s="71" t="s">
        <v>1802</v>
      </c>
      <c r="E677" s="71" t="s">
        <v>129</v>
      </c>
      <c r="F677" s="80">
        <v>8350</v>
      </c>
      <c r="G677" s="72" t="s">
        <v>1803</v>
      </c>
      <c r="H677" s="84" t="s">
        <v>1639</v>
      </c>
    </row>
    <row r="678" spans="1:8" x14ac:dyDescent="0.2">
      <c r="A678" s="69">
        <v>651</v>
      </c>
      <c r="B678" s="74" t="s">
        <v>1522</v>
      </c>
      <c r="C678" s="70" t="s">
        <v>1804</v>
      </c>
      <c r="D678" s="71" t="s">
        <v>1805</v>
      </c>
      <c r="E678" s="71" t="s">
        <v>81</v>
      </c>
      <c r="F678" s="80">
        <v>285.60000000000002</v>
      </c>
      <c r="G678" s="72" t="s">
        <v>1806</v>
      </c>
      <c r="H678" s="84" t="s">
        <v>1639</v>
      </c>
    </row>
    <row r="679" spans="1:8" x14ac:dyDescent="0.2">
      <c r="A679" s="69">
        <v>652</v>
      </c>
      <c r="B679" s="74" t="s">
        <v>1522</v>
      </c>
      <c r="C679" s="70" t="s">
        <v>1807</v>
      </c>
      <c r="D679" s="71" t="s">
        <v>144</v>
      </c>
      <c r="E679" s="71" t="s">
        <v>129</v>
      </c>
      <c r="F679" s="80">
        <v>2674</v>
      </c>
      <c r="G679" s="72" t="s">
        <v>1808</v>
      </c>
      <c r="H679" s="84" t="s">
        <v>1639</v>
      </c>
    </row>
    <row r="680" spans="1:8" x14ac:dyDescent="0.2">
      <c r="A680" s="69">
        <v>653</v>
      </c>
      <c r="B680" s="74" t="s">
        <v>1522</v>
      </c>
      <c r="C680" s="70" t="s">
        <v>1809</v>
      </c>
      <c r="D680" s="71" t="s">
        <v>786</v>
      </c>
      <c r="E680" s="71" t="s">
        <v>1739</v>
      </c>
      <c r="F680" s="80">
        <v>490</v>
      </c>
      <c r="G680" s="72" t="s">
        <v>1810</v>
      </c>
      <c r="H680" s="84" t="s">
        <v>1639</v>
      </c>
    </row>
    <row r="681" spans="1:8" x14ac:dyDescent="0.2">
      <c r="A681" s="69">
        <v>654</v>
      </c>
      <c r="B681" s="74" t="s">
        <v>1522</v>
      </c>
      <c r="C681" s="70" t="s">
        <v>1811</v>
      </c>
      <c r="D681" s="71" t="s">
        <v>1812</v>
      </c>
      <c r="E681" s="71" t="s">
        <v>1525</v>
      </c>
      <c r="F681" s="80">
        <v>675</v>
      </c>
      <c r="G681" s="72" t="s">
        <v>1813</v>
      </c>
      <c r="H681" s="84" t="s">
        <v>1639</v>
      </c>
    </row>
    <row r="682" spans="1:8" x14ac:dyDescent="0.2">
      <c r="A682" s="69">
        <v>655</v>
      </c>
      <c r="B682" s="74" t="s">
        <v>1522</v>
      </c>
      <c r="C682" s="70" t="s">
        <v>1814</v>
      </c>
      <c r="D682" s="71" t="s">
        <v>206</v>
      </c>
      <c r="E682" s="71" t="s">
        <v>129</v>
      </c>
      <c r="F682" s="80">
        <v>6000</v>
      </c>
      <c r="G682" s="72" t="s">
        <v>1815</v>
      </c>
      <c r="H682" s="84" t="s">
        <v>1575</v>
      </c>
    </row>
    <row r="683" spans="1:8" x14ac:dyDescent="0.2">
      <c r="A683" s="69">
        <v>656</v>
      </c>
      <c r="B683" s="74" t="s">
        <v>1522</v>
      </c>
      <c r="C683" s="70" t="s">
        <v>1816</v>
      </c>
      <c r="D683" s="71" t="s">
        <v>458</v>
      </c>
      <c r="E683" s="71" t="s">
        <v>129</v>
      </c>
      <c r="F683" s="80">
        <v>423.6</v>
      </c>
      <c r="G683" s="72" t="s">
        <v>1817</v>
      </c>
      <c r="H683" s="84" t="s">
        <v>1639</v>
      </c>
    </row>
    <row r="684" spans="1:8" x14ac:dyDescent="0.2">
      <c r="A684" s="69">
        <v>657</v>
      </c>
      <c r="B684" s="74" t="s">
        <v>1522</v>
      </c>
      <c r="C684" s="70" t="s">
        <v>1821</v>
      </c>
      <c r="D684" s="71" t="s">
        <v>900</v>
      </c>
      <c r="E684" s="71" t="s">
        <v>1739</v>
      </c>
      <c r="F684" s="80">
        <v>1750</v>
      </c>
      <c r="G684" s="72" t="s">
        <v>1822</v>
      </c>
      <c r="H684" s="84" t="s">
        <v>1575</v>
      </c>
    </row>
    <row r="685" spans="1:8" x14ac:dyDescent="0.2">
      <c r="A685" s="69">
        <v>658</v>
      </c>
      <c r="B685" s="74" t="s">
        <v>1601</v>
      </c>
      <c r="C685" s="70" t="s">
        <v>1823</v>
      </c>
      <c r="D685" s="71" t="s">
        <v>486</v>
      </c>
      <c r="E685" s="71" t="s">
        <v>894</v>
      </c>
      <c r="F685" s="80">
        <v>4645.29</v>
      </c>
      <c r="G685" s="72" t="s">
        <v>1824</v>
      </c>
      <c r="H685" s="84" t="s">
        <v>1632</v>
      </c>
    </row>
    <row r="686" spans="1:8" x14ac:dyDescent="0.2">
      <c r="A686" s="69">
        <v>659</v>
      </c>
      <c r="B686" s="74" t="s">
        <v>1601</v>
      </c>
      <c r="C686" s="70" t="s">
        <v>1825</v>
      </c>
      <c r="D686" s="71" t="s">
        <v>1566</v>
      </c>
      <c r="E686" s="71" t="s">
        <v>129</v>
      </c>
      <c r="F686" s="80">
        <v>1293.5</v>
      </c>
      <c r="G686" s="72" t="s">
        <v>1826</v>
      </c>
      <c r="H686" s="84" t="s">
        <v>1639</v>
      </c>
    </row>
    <row r="687" spans="1:8" x14ac:dyDescent="0.2">
      <c r="A687" s="69">
        <v>660</v>
      </c>
      <c r="B687" s="74" t="s">
        <v>1601</v>
      </c>
      <c r="C687" s="70" t="s">
        <v>1827</v>
      </c>
      <c r="D687" s="71" t="s">
        <v>899</v>
      </c>
      <c r="E687" s="71" t="s">
        <v>81</v>
      </c>
      <c r="F687" s="80">
        <v>1035.7</v>
      </c>
      <c r="G687" s="72" t="s">
        <v>1828</v>
      </c>
      <c r="H687" s="84" t="s">
        <v>1639</v>
      </c>
    </row>
    <row r="688" spans="1:8" x14ac:dyDescent="0.2">
      <c r="A688" s="69">
        <v>661</v>
      </c>
      <c r="B688" s="74" t="s">
        <v>1601</v>
      </c>
      <c r="C688" s="70" t="s">
        <v>1829</v>
      </c>
      <c r="D688" s="71" t="s">
        <v>164</v>
      </c>
      <c r="E688" s="71" t="s">
        <v>129</v>
      </c>
      <c r="F688" s="80">
        <v>544.23</v>
      </c>
      <c r="G688" s="72" t="s">
        <v>1830</v>
      </c>
      <c r="H688" s="84" t="s">
        <v>1639</v>
      </c>
    </row>
    <row r="689" spans="1:8" x14ac:dyDescent="0.2">
      <c r="A689" s="69">
        <v>662</v>
      </c>
      <c r="B689" s="74" t="s">
        <v>1601</v>
      </c>
      <c r="C689" s="70" t="s">
        <v>1835</v>
      </c>
      <c r="D689" s="71" t="s">
        <v>282</v>
      </c>
      <c r="E689" s="71" t="s">
        <v>895</v>
      </c>
      <c r="F689" s="80">
        <v>443.75</v>
      </c>
      <c r="G689" s="72" t="s">
        <v>1836</v>
      </c>
      <c r="H689" s="84" t="s">
        <v>1639</v>
      </c>
    </row>
    <row r="690" spans="1:8" x14ac:dyDescent="0.2">
      <c r="A690" s="69">
        <v>663</v>
      </c>
      <c r="B690" s="74" t="s">
        <v>1601</v>
      </c>
      <c r="C690" s="70" t="s">
        <v>1837</v>
      </c>
      <c r="D690" s="71" t="s">
        <v>402</v>
      </c>
      <c r="E690" s="71" t="s">
        <v>129</v>
      </c>
      <c r="F690" s="80">
        <v>3920</v>
      </c>
      <c r="G690" s="72" t="s">
        <v>1838</v>
      </c>
      <c r="H690" s="84" t="s">
        <v>1639</v>
      </c>
    </row>
    <row r="691" spans="1:8" x14ac:dyDescent="0.2">
      <c r="A691" s="69">
        <v>664</v>
      </c>
      <c r="B691" s="74" t="s">
        <v>1796</v>
      </c>
      <c r="C691" s="70" t="s">
        <v>1831</v>
      </c>
      <c r="D691" s="71" t="s">
        <v>206</v>
      </c>
      <c r="E691" s="71" t="s">
        <v>129</v>
      </c>
      <c r="F691" s="80">
        <v>8266.5</v>
      </c>
      <c r="G691" s="72" t="s">
        <v>1832</v>
      </c>
      <c r="H691" s="84" t="s">
        <v>1639</v>
      </c>
    </row>
    <row r="692" spans="1:8" x14ac:dyDescent="0.2">
      <c r="A692" s="69">
        <v>665</v>
      </c>
      <c r="B692" s="74" t="s">
        <v>1796</v>
      </c>
      <c r="C692" s="70" t="s">
        <v>1843</v>
      </c>
      <c r="D692" s="71" t="s">
        <v>1461</v>
      </c>
      <c r="E692" s="71" t="s">
        <v>129</v>
      </c>
      <c r="F692" s="80">
        <v>1332.6</v>
      </c>
      <c r="G692" s="72" t="s">
        <v>1844</v>
      </c>
      <c r="H692" s="84" t="s">
        <v>1639</v>
      </c>
    </row>
    <row r="693" spans="1:8" x14ac:dyDescent="0.2">
      <c r="A693" s="69">
        <v>666</v>
      </c>
      <c r="B693" s="74" t="s">
        <v>1796</v>
      </c>
      <c r="C693" s="70" t="s">
        <v>1839</v>
      </c>
      <c r="D693" s="71" t="s">
        <v>1840</v>
      </c>
      <c r="E693" s="71" t="s">
        <v>1841</v>
      </c>
      <c r="F693" s="80">
        <v>379</v>
      </c>
      <c r="G693" s="72" t="s">
        <v>1842</v>
      </c>
      <c r="H693" s="84" t="s">
        <v>1575</v>
      </c>
    </row>
    <row r="694" spans="1:8" x14ac:dyDescent="0.2">
      <c r="A694" s="69">
        <v>667</v>
      </c>
      <c r="B694" s="74" t="s">
        <v>1845</v>
      </c>
      <c r="C694" s="70" t="s">
        <v>1846</v>
      </c>
      <c r="D694" s="71" t="s">
        <v>128</v>
      </c>
      <c r="E694" s="71" t="s">
        <v>129</v>
      </c>
      <c r="F694" s="80">
        <v>257.12</v>
      </c>
      <c r="G694" s="72" t="s">
        <v>1847</v>
      </c>
      <c r="H694" s="84" t="s">
        <v>1639</v>
      </c>
    </row>
    <row r="695" spans="1:8" x14ac:dyDescent="0.2">
      <c r="A695" s="69">
        <v>668</v>
      </c>
      <c r="B695" s="74" t="s">
        <v>1833</v>
      </c>
      <c r="C695" s="70" t="s">
        <v>1834</v>
      </c>
      <c r="D695" s="71" t="s">
        <v>841</v>
      </c>
      <c r="E695" s="71" t="s">
        <v>129</v>
      </c>
      <c r="F695" s="80">
        <v>173</v>
      </c>
      <c r="G695" s="72" t="s">
        <v>1808</v>
      </c>
      <c r="H695" s="84" t="s">
        <v>1639</v>
      </c>
    </row>
    <row r="696" spans="1:8" x14ac:dyDescent="0.2">
      <c r="A696" s="69">
        <v>669</v>
      </c>
      <c r="B696" s="74" t="s">
        <v>1591</v>
      </c>
      <c r="C696" s="70" t="s">
        <v>1848</v>
      </c>
      <c r="D696" s="71" t="s">
        <v>1849</v>
      </c>
      <c r="E696" s="71" t="s">
        <v>1850</v>
      </c>
      <c r="F696" s="80">
        <v>1065</v>
      </c>
      <c r="G696" s="72" t="s">
        <v>1851</v>
      </c>
      <c r="H696" s="84" t="s">
        <v>1852</v>
      </c>
    </row>
    <row r="697" spans="1:8" x14ac:dyDescent="0.2">
      <c r="A697" s="69">
        <v>670</v>
      </c>
      <c r="B697" s="74" t="s">
        <v>1591</v>
      </c>
      <c r="C697" s="70" t="s">
        <v>1856</v>
      </c>
      <c r="D697" s="71" t="s">
        <v>184</v>
      </c>
      <c r="E697" s="71" t="s">
        <v>185</v>
      </c>
      <c r="F697" s="80">
        <v>6056.42</v>
      </c>
      <c r="G697" s="72" t="s">
        <v>1857</v>
      </c>
      <c r="H697" s="84" t="s">
        <v>1639</v>
      </c>
    </row>
    <row r="698" spans="1:8" x14ac:dyDescent="0.2">
      <c r="A698" s="69">
        <v>671</v>
      </c>
      <c r="B698" s="74" t="s">
        <v>1853</v>
      </c>
      <c r="C698" s="70" t="s">
        <v>1854</v>
      </c>
      <c r="D698" s="71" t="s">
        <v>164</v>
      </c>
      <c r="E698" s="71" t="s">
        <v>129</v>
      </c>
      <c r="F698" s="80">
        <v>1061.54</v>
      </c>
      <c r="G698" s="72" t="s">
        <v>1855</v>
      </c>
      <c r="H698" s="84" t="s">
        <v>1639</v>
      </c>
    </row>
    <row r="699" spans="1:8" x14ac:dyDescent="0.2">
      <c r="A699" s="69">
        <v>672</v>
      </c>
      <c r="B699" s="74" t="s">
        <v>1853</v>
      </c>
      <c r="C699" s="70" t="s">
        <v>1858</v>
      </c>
      <c r="D699" s="71" t="s">
        <v>1859</v>
      </c>
      <c r="E699" s="71" t="s">
        <v>129</v>
      </c>
      <c r="F699" s="80">
        <v>396</v>
      </c>
      <c r="G699" s="72" t="s">
        <v>1860</v>
      </c>
      <c r="H699" s="84" t="s">
        <v>1861</v>
      </c>
    </row>
    <row r="700" spans="1:8" x14ac:dyDescent="0.2">
      <c r="A700" s="69">
        <v>673</v>
      </c>
      <c r="B700" s="74" t="s">
        <v>1853</v>
      </c>
      <c r="C700" s="70" t="s">
        <v>1862</v>
      </c>
      <c r="D700" s="71" t="s">
        <v>486</v>
      </c>
      <c r="E700" s="71" t="s">
        <v>1863</v>
      </c>
      <c r="F700" s="80">
        <v>3908.4</v>
      </c>
      <c r="G700" s="72" t="s">
        <v>1864</v>
      </c>
      <c r="H700" s="84" t="s">
        <v>1639</v>
      </c>
    </row>
    <row r="701" spans="1:8" x14ac:dyDescent="0.2">
      <c r="A701" s="69">
        <v>674</v>
      </c>
      <c r="B701" s="74" t="s">
        <v>1865</v>
      </c>
      <c r="C701" s="70" t="s">
        <v>1866</v>
      </c>
      <c r="D701" s="71" t="s">
        <v>164</v>
      </c>
      <c r="E701" s="71" t="s">
        <v>129</v>
      </c>
      <c r="F701" s="80">
        <v>287.94</v>
      </c>
      <c r="G701" s="72" t="s">
        <v>1867</v>
      </c>
      <c r="H701" s="84" t="s">
        <v>1639</v>
      </c>
    </row>
    <row r="702" spans="1:8" x14ac:dyDescent="0.2">
      <c r="A702" s="69">
        <v>675</v>
      </c>
      <c r="B702" s="74" t="s">
        <v>1865</v>
      </c>
      <c r="C702" s="70" t="s">
        <v>1868</v>
      </c>
      <c r="D702" s="71" t="s">
        <v>1869</v>
      </c>
      <c r="E702" s="71" t="s">
        <v>129</v>
      </c>
      <c r="F702" s="80">
        <v>234</v>
      </c>
      <c r="G702" s="72" t="s">
        <v>1870</v>
      </c>
      <c r="H702" s="84" t="s">
        <v>1639</v>
      </c>
    </row>
    <row r="703" spans="1:8" x14ac:dyDescent="0.2">
      <c r="A703" s="69">
        <v>676</v>
      </c>
      <c r="B703" s="74" t="s">
        <v>1852</v>
      </c>
      <c r="C703" s="70" t="s">
        <v>1871</v>
      </c>
      <c r="D703" s="71" t="s">
        <v>206</v>
      </c>
      <c r="E703" s="71" t="s">
        <v>129</v>
      </c>
      <c r="F703" s="80">
        <v>840</v>
      </c>
      <c r="G703" s="72" t="s">
        <v>1872</v>
      </c>
      <c r="H703" s="84" t="s">
        <v>1639</v>
      </c>
    </row>
    <row r="704" spans="1:8" x14ac:dyDescent="0.2">
      <c r="A704" s="69">
        <v>677</v>
      </c>
      <c r="B704" s="74" t="s">
        <v>1852</v>
      </c>
      <c r="C704" s="70" t="s">
        <v>1873</v>
      </c>
      <c r="D704" s="71" t="s">
        <v>206</v>
      </c>
      <c r="E704" s="71" t="s">
        <v>129</v>
      </c>
      <c r="F704" s="80">
        <v>429</v>
      </c>
      <c r="G704" s="72" t="s">
        <v>1874</v>
      </c>
      <c r="H704" s="84" t="s">
        <v>1639</v>
      </c>
    </row>
    <row r="705" spans="1:8" x14ac:dyDescent="0.2">
      <c r="A705" s="69">
        <v>678</v>
      </c>
      <c r="B705" s="74" t="s">
        <v>1643</v>
      </c>
      <c r="C705" s="70" t="s">
        <v>695</v>
      </c>
      <c r="D705" s="71" t="s">
        <v>278</v>
      </c>
      <c r="E705" s="71" t="s">
        <v>279</v>
      </c>
      <c r="F705" s="80">
        <v>6703.3</v>
      </c>
      <c r="G705" s="72" t="s">
        <v>1644</v>
      </c>
      <c r="H705" s="84" t="s">
        <v>1632</v>
      </c>
    </row>
    <row r="706" spans="1:8" x14ac:dyDescent="0.2">
      <c r="A706" s="69">
        <v>679</v>
      </c>
      <c r="B706" s="74" t="s">
        <v>1643</v>
      </c>
      <c r="C706" s="70" t="s">
        <v>695</v>
      </c>
      <c r="D706" s="71" t="s">
        <v>278</v>
      </c>
      <c r="E706" s="71" t="s">
        <v>279</v>
      </c>
      <c r="F706" s="80">
        <v>126.3</v>
      </c>
      <c r="G706" s="72" t="s">
        <v>1875</v>
      </c>
      <c r="H706" s="84" t="s">
        <v>1632</v>
      </c>
    </row>
    <row r="707" spans="1:8" x14ac:dyDescent="0.2">
      <c r="A707" s="69">
        <v>680</v>
      </c>
      <c r="B707" s="74" t="s">
        <v>1643</v>
      </c>
      <c r="C707" s="70" t="s">
        <v>695</v>
      </c>
      <c r="D707" s="71" t="s">
        <v>278</v>
      </c>
      <c r="E707" s="71" t="s">
        <v>279</v>
      </c>
      <c r="F707" s="80">
        <v>446.94</v>
      </c>
      <c r="G707" s="72" t="s">
        <v>1876</v>
      </c>
      <c r="H707" s="84" t="s">
        <v>1632</v>
      </c>
    </row>
    <row r="708" spans="1:8" x14ac:dyDescent="0.2">
      <c r="A708" s="23">
        <v>681</v>
      </c>
      <c r="B708" s="77" t="s">
        <v>1643</v>
      </c>
      <c r="C708" s="24" t="s">
        <v>695</v>
      </c>
      <c r="D708" s="25" t="s">
        <v>278</v>
      </c>
      <c r="E708" s="25" t="s">
        <v>279</v>
      </c>
      <c r="F708" s="136">
        <v>49.16</v>
      </c>
      <c r="G708" s="26" t="s">
        <v>1877</v>
      </c>
      <c r="H708" s="85" t="s">
        <v>1632</v>
      </c>
    </row>
    <row r="709" spans="1:8" x14ac:dyDescent="0.2">
      <c r="A709" s="137">
        <v>682</v>
      </c>
      <c r="B709" s="74" t="s">
        <v>1643</v>
      </c>
      <c r="C709" s="70" t="s">
        <v>1878</v>
      </c>
      <c r="D709" s="71" t="s">
        <v>1879</v>
      </c>
      <c r="E709" s="71" t="s">
        <v>279</v>
      </c>
      <c r="F709" s="135">
        <v>211.59</v>
      </c>
      <c r="G709" s="72" t="s">
        <v>1880</v>
      </c>
      <c r="H709" s="138" t="s">
        <v>1632</v>
      </c>
    </row>
    <row r="710" spans="1:8" ht="16.5" thickBot="1" x14ac:dyDescent="0.3">
      <c r="A710" s="28"/>
      <c r="B710" s="3"/>
      <c r="C710" s="3"/>
      <c r="D710" s="29"/>
      <c r="E710" s="134" t="s">
        <v>16</v>
      </c>
      <c r="F710" s="30">
        <v>4223569.22</v>
      </c>
      <c r="G710" s="31"/>
      <c r="H710" s="31"/>
    </row>
    <row r="711" spans="1:8" ht="15.75" thickBot="1" x14ac:dyDescent="0.3">
      <c r="A711" s="3"/>
      <c r="B711" s="3"/>
      <c r="C711" s="3"/>
      <c r="D711" s="96" t="s">
        <v>17</v>
      </c>
      <c r="E711" s="97"/>
      <c r="F711" s="32">
        <v>6236.87</v>
      </c>
      <c r="G711" s="31"/>
      <c r="H711" s="31"/>
    </row>
    <row r="712" spans="1:8" ht="15.75" thickBot="1" x14ac:dyDescent="0.3">
      <c r="C712" s="33"/>
      <c r="D712" s="98" t="s">
        <v>18</v>
      </c>
      <c r="E712" s="99"/>
      <c r="F712" s="34">
        <v>979063.65</v>
      </c>
      <c r="G712" s="31"/>
      <c r="H712" s="31"/>
    </row>
    <row r="713" spans="1:8" ht="15" x14ac:dyDescent="0.25">
      <c r="C713" s="33"/>
      <c r="D713" s="35"/>
      <c r="E713" s="35"/>
      <c r="F713" s="31"/>
      <c r="G713" s="31"/>
      <c r="H713" s="31"/>
    </row>
    <row r="714" spans="1:8" ht="45.75" customHeight="1" x14ac:dyDescent="0.2">
      <c r="A714" s="114" t="s">
        <v>26</v>
      </c>
      <c r="B714" s="114"/>
      <c r="C714" s="114"/>
      <c r="D714" s="114"/>
      <c r="E714" s="114"/>
      <c r="F714" s="114"/>
      <c r="G714" s="114"/>
      <c r="H714" s="114"/>
    </row>
    <row r="716" spans="1:8" ht="15" x14ac:dyDescent="0.25">
      <c r="A716" s="36" t="s">
        <v>1905</v>
      </c>
      <c r="C716" s="103" t="s">
        <v>1897</v>
      </c>
      <c r="D716" s="103"/>
      <c r="E716" s="103"/>
    </row>
    <row r="717" spans="1:8" ht="15" x14ac:dyDescent="0.25">
      <c r="A717" s="36"/>
      <c r="C717" s="37"/>
      <c r="D717" s="37"/>
      <c r="E717" s="37"/>
    </row>
    <row r="718" spans="1:8" s="39" customFormat="1" x14ac:dyDescent="0.2">
      <c r="A718" s="38"/>
      <c r="B718" s="39" t="s">
        <v>1906</v>
      </c>
      <c r="C718" s="40"/>
      <c r="D718" s="40"/>
      <c r="E718" s="38" t="s">
        <v>31</v>
      </c>
      <c r="G718" s="40"/>
    </row>
    <row r="719" spans="1:8" ht="15" x14ac:dyDescent="0.25">
      <c r="A719" s="36"/>
      <c r="C719" s="37"/>
      <c r="D719" s="37"/>
      <c r="E719" s="36"/>
      <c r="G719" s="37"/>
    </row>
    <row r="720" spans="1:8" ht="15" x14ac:dyDescent="0.25">
      <c r="A720" s="36"/>
      <c r="C720" s="37"/>
      <c r="D720" s="37"/>
      <c r="E720" s="36"/>
      <c r="G720" s="37"/>
    </row>
    <row r="721" spans="1:8" x14ac:dyDescent="0.2">
      <c r="A721" s="39" t="s">
        <v>29</v>
      </c>
      <c r="B721" s="39"/>
      <c r="C721" s="37"/>
      <c r="D721" s="37"/>
      <c r="E721" s="39" t="s">
        <v>29</v>
      </c>
      <c r="F721" s="39"/>
      <c r="G721" s="37"/>
    </row>
    <row r="722" spans="1:8" x14ac:dyDescent="0.2">
      <c r="A722" s="39" t="s">
        <v>28</v>
      </c>
      <c r="B722" s="39" t="s">
        <v>1898</v>
      </c>
      <c r="C722" s="37"/>
      <c r="D722" s="37"/>
      <c r="E722" s="39" t="s">
        <v>1901</v>
      </c>
      <c r="F722" s="39"/>
      <c r="G722" s="37"/>
    </row>
    <row r="723" spans="1:8" x14ac:dyDescent="0.2">
      <c r="A723" s="39" t="s">
        <v>32</v>
      </c>
      <c r="B723" s="39" t="s">
        <v>1907</v>
      </c>
      <c r="C723" s="37"/>
      <c r="D723" s="37"/>
      <c r="E723" s="39" t="s">
        <v>1902</v>
      </c>
      <c r="F723" s="39"/>
      <c r="G723" s="37"/>
    </row>
    <row r="724" spans="1:8" x14ac:dyDescent="0.2">
      <c r="A724" s="39" t="s">
        <v>30</v>
      </c>
      <c r="B724" s="1" t="s">
        <v>1908</v>
      </c>
      <c r="C724" s="37"/>
      <c r="D724" s="37"/>
      <c r="E724" s="39" t="s">
        <v>1903</v>
      </c>
    </row>
    <row r="725" spans="1:8" x14ac:dyDescent="0.2">
      <c r="A725" s="41"/>
      <c r="B725" s="41"/>
      <c r="C725" s="41"/>
      <c r="D725" s="41"/>
      <c r="E725" s="41"/>
      <c r="F725" s="41"/>
      <c r="G725" s="41"/>
      <c r="H725" s="41"/>
    </row>
    <row r="726" spans="1:8" s="42" customFormat="1" ht="12.75" x14ac:dyDescent="0.2">
      <c r="A726" s="42" t="s">
        <v>20</v>
      </c>
    </row>
    <row r="727" spans="1:8" s="42" customFormat="1" ht="12.75" x14ac:dyDescent="0.2">
      <c r="A727" s="92" t="s">
        <v>21</v>
      </c>
      <c r="B727" s="92"/>
      <c r="C727" s="92"/>
      <c r="D727" s="92"/>
      <c r="E727" s="92"/>
      <c r="F727" s="92"/>
      <c r="G727" s="92"/>
      <c r="H727" s="92"/>
    </row>
    <row r="728" spans="1:8" s="42" customFormat="1" ht="12.75" x14ac:dyDescent="0.2">
      <c r="A728" s="42" t="s">
        <v>22</v>
      </c>
    </row>
    <row r="729" spans="1:8" s="42" customFormat="1" ht="12.75" x14ac:dyDescent="0.2">
      <c r="A729" s="93"/>
      <c r="B729" s="93"/>
      <c r="C729" s="93"/>
      <c r="D729" s="93"/>
      <c r="E729" s="93"/>
      <c r="F729" s="93"/>
      <c r="G729" s="93"/>
      <c r="H729" s="93"/>
    </row>
    <row r="730" spans="1:8" s="42" customFormat="1" ht="12.75" x14ac:dyDescent="0.2">
      <c r="A730" s="43" t="s">
        <v>23</v>
      </c>
      <c r="B730" s="44"/>
      <c r="C730" s="44"/>
      <c r="D730" s="44"/>
      <c r="E730" s="44"/>
      <c r="F730" s="44"/>
      <c r="G730" s="44"/>
    </row>
    <row r="731" spans="1:8" s="42" customFormat="1" ht="12.75" x14ac:dyDescent="0.2">
      <c r="A731" s="45" t="s">
        <v>35</v>
      </c>
      <c r="B731" s="44"/>
      <c r="C731" s="44"/>
      <c r="D731" s="44"/>
      <c r="E731" s="44"/>
      <c r="F731" s="44"/>
      <c r="G731" s="44"/>
    </row>
    <row r="732" spans="1:8" s="42" customFormat="1" ht="12.75" x14ac:dyDescent="0.2">
      <c r="A732" s="44" t="s">
        <v>36</v>
      </c>
      <c r="B732" s="44"/>
      <c r="C732" s="44"/>
      <c r="D732" s="44"/>
      <c r="E732" s="44"/>
      <c r="F732" s="44"/>
      <c r="G732" s="44"/>
    </row>
    <row r="733" spans="1:8" s="42" customFormat="1" ht="12.75" x14ac:dyDescent="0.2">
      <c r="A733" s="44" t="s">
        <v>37</v>
      </c>
      <c r="B733" s="44"/>
      <c r="C733" s="44"/>
      <c r="D733" s="44"/>
      <c r="E733" s="44"/>
      <c r="F733" s="44"/>
      <c r="G733" s="44"/>
    </row>
    <row r="734" spans="1:8" s="42" customFormat="1" ht="12.75" x14ac:dyDescent="0.2">
      <c r="A734" s="44" t="s">
        <v>38</v>
      </c>
      <c r="B734" s="44"/>
      <c r="C734" s="44"/>
      <c r="D734" s="44"/>
      <c r="E734" s="44"/>
      <c r="F734" s="44"/>
      <c r="G734" s="44"/>
    </row>
    <row r="735" spans="1:8" s="42" customFormat="1" ht="12.75" x14ac:dyDescent="0.2">
      <c r="A735" s="44" t="s">
        <v>39</v>
      </c>
      <c r="B735" s="44"/>
      <c r="C735" s="44"/>
      <c r="D735" s="44"/>
      <c r="E735" s="44"/>
      <c r="F735" s="44"/>
      <c r="G735" s="44"/>
    </row>
    <row r="736" spans="1:8" s="42" customFormat="1" ht="12.75" x14ac:dyDescent="0.2">
      <c r="A736" s="45" t="s">
        <v>40</v>
      </c>
      <c r="B736" s="44"/>
      <c r="C736" s="44"/>
      <c r="D736" s="44"/>
      <c r="E736" s="44"/>
      <c r="F736" s="44"/>
      <c r="G736" s="44"/>
    </row>
    <row r="737" spans="1:7" s="42" customFormat="1" ht="12.75" x14ac:dyDescent="0.2">
      <c r="A737" s="44" t="s">
        <v>41</v>
      </c>
      <c r="B737" s="44"/>
      <c r="C737" s="44"/>
      <c r="D737" s="44"/>
      <c r="E737" s="44"/>
      <c r="F737" s="44"/>
      <c r="G737" s="44"/>
    </row>
    <row r="738" spans="1:7" s="42" customFormat="1" ht="12.75" x14ac:dyDescent="0.2">
      <c r="A738" s="44" t="s">
        <v>42</v>
      </c>
      <c r="B738" s="44"/>
      <c r="C738" s="44"/>
      <c r="D738" s="44"/>
      <c r="E738" s="44"/>
      <c r="F738" s="44"/>
      <c r="G738" s="44"/>
    </row>
    <row r="739" spans="1:7" s="42" customFormat="1" ht="12.75" x14ac:dyDescent="0.2">
      <c r="A739" s="44" t="s">
        <v>43</v>
      </c>
      <c r="B739" s="44"/>
      <c r="C739" s="44"/>
      <c r="D739" s="44"/>
      <c r="E739" s="44"/>
      <c r="F739" s="44"/>
      <c r="G739" s="44"/>
    </row>
    <row r="740" spans="1:7" s="42" customFormat="1" ht="12.75" x14ac:dyDescent="0.2">
      <c r="A740" s="45" t="s">
        <v>33</v>
      </c>
      <c r="B740" s="44"/>
      <c r="C740" s="44"/>
      <c r="D740" s="44"/>
      <c r="E740" s="44"/>
      <c r="F740" s="44"/>
      <c r="G740" s="44"/>
    </row>
    <row r="741" spans="1:7" s="42" customFormat="1" ht="12.75" x14ac:dyDescent="0.2"/>
    <row r="742" spans="1:7" x14ac:dyDescent="0.2">
      <c r="B742" s="1" t="s">
        <v>125</v>
      </c>
    </row>
  </sheetData>
  <mergeCells count="21">
    <mergeCell ref="A1:H2"/>
    <mergeCell ref="A5:H5"/>
    <mergeCell ref="A9:H9"/>
    <mergeCell ref="A10:H10"/>
    <mergeCell ref="A11:H11"/>
    <mergeCell ref="A7:H7"/>
    <mergeCell ref="A727:H727"/>
    <mergeCell ref="A729:H729"/>
    <mergeCell ref="A6:H6"/>
    <mergeCell ref="A23:H23"/>
    <mergeCell ref="D711:E711"/>
    <mergeCell ref="D712:E712"/>
    <mergeCell ref="A18:H18"/>
    <mergeCell ref="C716:E716"/>
    <mergeCell ref="A13:H13"/>
    <mergeCell ref="A12:C12"/>
    <mergeCell ref="F12:G12"/>
    <mergeCell ref="B16:F16"/>
    <mergeCell ref="A15:H15"/>
    <mergeCell ref="A17:H17"/>
    <mergeCell ref="A714:H714"/>
  </mergeCells>
  <pageMargins left="0.51181102362204722" right="0.51181102362204722" top="0.46" bottom="0.54" header="0.13" footer="0.31496062992125984"/>
  <pageSetup paperSize="9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9"/>
  <sheetViews>
    <sheetView tabSelected="1" workbookViewId="0">
      <selection activeCell="A55" sqref="A55"/>
    </sheetView>
  </sheetViews>
  <sheetFormatPr defaultRowHeight="15" x14ac:dyDescent="0.25"/>
  <cols>
    <col min="1" max="1" width="22" customWidth="1"/>
    <col min="2" max="2" width="16.85546875" customWidth="1"/>
    <col min="3" max="3" width="12.5703125" customWidth="1"/>
    <col min="4" max="4" width="12.85546875" customWidth="1"/>
    <col min="5" max="5" width="14.7109375" customWidth="1"/>
    <col min="6" max="6" width="12.85546875" customWidth="1"/>
    <col min="10" max="10" width="20" customWidth="1"/>
  </cols>
  <sheetData>
    <row r="1" spans="1:7" x14ac:dyDescent="0.25">
      <c r="A1" s="140"/>
      <c r="B1" s="140"/>
      <c r="C1" s="140"/>
      <c r="D1" s="140"/>
      <c r="E1" s="140"/>
      <c r="F1" s="140"/>
    </row>
    <row r="2" spans="1:7" x14ac:dyDescent="0.25">
      <c r="A2" s="140"/>
      <c r="B2" s="140"/>
      <c r="C2" s="140"/>
      <c r="D2" s="140"/>
      <c r="E2" s="140"/>
      <c r="F2" s="140"/>
    </row>
    <row r="3" spans="1:7" x14ac:dyDescent="0.25">
      <c r="A3" s="140"/>
      <c r="B3" s="140"/>
      <c r="C3" s="140"/>
      <c r="D3" s="140"/>
      <c r="E3" s="140"/>
      <c r="F3" s="140"/>
    </row>
    <row r="4" spans="1:7" x14ac:dyDescent="0.25">
      <c r="A4" s="141" t="s">
        <v>110</v>
      </c>
      <c r="B4" s="141"/>
      <c r="C4" s="141"/>
      <c r="D4" s="141"/>
      <c r="E4" s="141"/>
      <c r="F4" s="141"/>
      <c r="G4" s="1"/>
    </row>
    <row r="5" spans="1:7" x14ac:dyDescent="0.25">
      <c r="A5" s="215"/>
      <c r="B5" s="215" t="s">
        <v>1911</v>
      </c>
      <c r="C5" s="215"/>
      <c r="D5" s="215"/>
      <c r="E5" s="215"/>
      <c r="F5" s="215"/>
      <c r="G5" s="1"/>
    </row>
    <row r="6" spans="1:7" x14ac:dyDescent="0.25">
      <c r="A6" s="44"/>
      <c r="B6" s="44" t="s">
        <v>1912</v>
      </c>
      <c r="C6" s="44"/>
      <c r="D6" s="44"/>
      <c r="E6" s="44"/>
      <c r="F6" s="44"/>
      <c r="G6" s="1"/>
    </row>
    <row r="7" spans="1:7" x14ac:dyDescent="0.25">
      <c r="A7" s="142" t="s">
        <v>44</v>
      </c>
      <c r="B7" s="142"/>
      <c r="C7" s="142"/>
      <c r="D7" s="142"/>
      <c r="E7" s="142"/>
      <c r="F7" s="142"/>
      <c r="G7" s="1"/>
    </row>
    <row r="8" spans="1:7" x14ac:dyDescent="0.25">
      <c r="A8" s="142" t="s">
        <v>45</v>
      </c>
      <c r="B8" s="142"/>
      <c r="C8" s="142"/>
      <c r="D8" s="142"/>
      <c r="E8" s="142"/>
      <c r="F8" s="142"/>
      <c r="G8" s="1"/>
    </row>
    <row r="9" spans="1:7" x14ac:dyDescent="0.25">
      <c r="A9" s="142" t="s">
        <v>0</v>
      </c>
      <c r="B9" s="142"/>
      <c r="C9" s="142"/>
      <c r="D9" s="142"/>
      <c r="E9" s="142"/>
      <c r="F9" s="142"/>
      <c r="G9" s="1"/>
    </row>
    <row r="10" spans="1:7" x14ac:dyDescent="0.25">
      <c r="A10" s="142" t="s">
        <v>46</v>
      </c>
      <c r="B10" s="142"/>
      <c r="C10" s="142"/>
      <c r="D10" s="142"/>
      <c r="E10" s="142"/>
      <c r="F10" s="142"/>
      <c r="G10" s="1"/>
    </row>
    <row r="11" spans="1:7" x14ac:dyDescent="0.25">
      <c r="A11" s="44"/>
      <c r="B11" s="44"/>
      <c r="C11" s="45"/>
      <c r="D11" s="44"/>
      <c r="E11" s="44"/>
      <c r="F11" s="44"/>
      <c r="G11" s="1"/>
    </row>
    <row r="12" spans="1:7" x14ac:dyDescent="0.25">
      <c r="A12" s="143" t="s">
        <v>1909</v>
      </c>
      <c r="B12" s="143"/>
      <c r="C12" s="143"/>
      <c r="D12" s="143"/>
      <c r="E12" s="143"/>
      <c r="F12" s="143"/>
      <c r="G12" s="1"/>
    </row>
    <row r="13" spans="1:7" x14ac:dyDescent="0.25">
      <c r="A13" s="144" t="s">
        <v>47</v>
      </c>
      <c r="B13" s="145" t="s">
        <v>1881</v>
      </c>
      <c r="C13" s="145"/>
      <c r="D13" s="145"/>
      <c r="E13" s="145"/>
      <c r="F13" s="145"/>
      <c r="G13" s="8"/>
    </row>
    <row r="14" spans="1:7" x14ac:dyDescent="0.25">
      <c r="A14" s="45" t="s">
        <v>5</v>
      </c>
      <c r="B14" s="143" t="s">
        <v>1882</v>
      </c>
      <c r="C14" s="143"/>
      <c r="D14" s="143"/>
      <c r="E14" s="89"/>
      <c r="F14" s="44"/>
      <c r="G14" s="1"/>
    </row>
    <row r="15" spans="1:7" x14ac:dyDescent="0.25">
      <c r="A15" s="146" t="s">
        <v>6</v>
      </c>
      <c r="B15" s="147"/>
      <c r="C15" s="133" t="s">
        <v>1883</v>
      </c>
      <c r="D15" s="133"/>
      <c r="E15" s="133"/>
      <c r="F15" s="133"/>
      <c r="G15" s="58"/>
    </row>
    <row r="16" spans="1:7" x14ac:dyDescent="0.25">
      <c r="A16" s="45" t="s">
        <v>48</v>
      </c>
      <c r="B16" s="44"/>
      <c r="C16" s="89" t="s">
        <v>1884</v>
      </c>
      <c r="D16" s="89"/>
      <c r="E16" s="89"/>
      <c r="F16" s="89"/>
      <c r="G16" s="1"/>
    </row>
    <row r="17" spans="1:7" x14ac:dyDescent="0.25">
      <c r="A17" s="45" t="s">
        <v>30</v>
      </c>
      <c r="B17" s="148"/>
      <c r="C17" s="149" t="s">
        <v>1885</v>
      </c>
      <c r="D17" s="149"/>
      <c r="E17" s="150"/>
      <c r="F17" s="44"/>
      <c r="G17" s="1"/>
    </row>
    <row r="18" spans="1:7" x14ac:dyDescent="0.25">
      <c r="A18" s="45" t="s">
        <v>2</v>
      </c>
      <c r="B18" s="143" t="s">
        <v>1886</v>
      </c>
      <c r="C18" s="143"/>
      <c r="D18" s="143"/>
      <c r="E18" s="143"/>
      <c r="F18" s="143"/>
      <c r="G18" s="1"/>
    </row>
    <row r="19" spans="1:7" x14ac:dyDescent="0.25">
      <c r="A19" s="45" t="s">
        <v>4</v>
      </c>
      <c r="B19" s="44">
        <v>2020</v>
      </c>
      <c r="C19" s="151"/>
      <c r="D19" s="44"/>
      <c r="E19" s="44"/>
      <c r="F19" s="44"/>
      <c r="G19" s="1"/>
    </row>
    <row r="20" spans="1:7" x14ac:dyDescent="0.25">
      <c r="A20" s="143" t="s">
        <v>1910</v>
      </c>
      <c r="B20" s="143"/>
      <c r="C20" s="143"/>
      <c r="D20" s="143"/>
      <c r="E20" s="143"/>
      <c r="F20" s="143"/>
      <c r="G20" s="1"/>
    </row>
    <row r="21" spans="1:7" ht="15.75" thickBot="1" x14ac:dyDescent="0.3">
      <c r="A21" s="44"/>
      <c r="B21" s="44"/>
      <c r="C21" s="44"/>
      <c r="D21" s="44"/>
      <c r="E21" s="44"/>
      <c r="F21" s="44"/>
      <c r="G21" s="1"/>
    </row>
    <row r="22" spans="1:7" x14ac:dyDescent="0.25">
      <c r="A22" s="152" t="s">
        <v>49</v>
      </c>
      <c r="B22" s="153"/>
      <c r="C22" s="154" t="s">
        <v>50</v>
      </c>
      <c r="D22" s="154" t="s">
        <v>51</v>
      </c>
      <c r="E22" s="155"/>
      <c r="F22" s="156" t="s">
        <v>52</v>
      </c>
      <c r="G22" s="1"/>
    </row>
    <row r="23" spans="1:7" x14ac:dyDescent="0.25">
      <c r="A23" s="157" t="s">
        <v>53</v>
      </c>
      <c r="B23" s="158"/>
      <c r="C23" s="159" t="s">
        <v>1887</v>
      </c>
      <c r="D23" s="160" t="s">
        <v>1888</v>
      </c>
      <c r="E23" s="161" t="s">
        <v>1889</v>
      </c>
      <c r="F23" s="162">
        <v>20785584</v>
      </c>
      <c r="G23" s="1"/>
    </row>
    <row r="24" spans="1:7" x14ac:dyDescent="0.25">
      <c r="A24" s="163" t="s">
        <v>54</v>
      </c>
      <c r="B24" s="158"/>
      <c r="C24" s="160"/>
      <c r="D24" s="160"/>
      <c r="E24" s="161"/>
      <c r="F24" s="164"/>
      <c r="G24" s="1"/>
    </row>
    <row r="25" spans="1:7" ht="15.75" thickBot="1" x14ac:dyDescent="0.3">
      <c r="A25" s="165" t="s">
        <v>54</v>
      </c>
      <c r="B25" s="166"/>
      <c r="C25" s="167"/>
      <c r="D25" s="167"/>
      <c r="E25" s="168"/>
      <c r="F25" s="169"/>
      <c r="G25" s="1"/>
    </row>
    <row r="26" spans="1:7" ht="15.75" thickBot="1" x14ac:dyDescent="0.3">
      <c r="A26" s="44"/>
      <c r="B26" s="44"/>
      <c r="C26" s="44"/>
      <c r="D26" s="44"/>
      <c r="E26" s="44"/>
      <c r="F26" s="44"/>
      <c r="G26" s="1"/>
    </row>
    <row r="27" spans="1:7" x14ac:dyDescent="0.25">
      <c r="A27" s="170" t="s">
        <v>55</v>
      </c>
      <c r="B27" s="171"/>
      <c r="C27" s="171"/>
      <c r="D27" s="171"/>
      <c r="E27" s="171"/>
      <c r="F27" s="172"/>
      <c r="G27" s="1"/>
    </row>
    <row r="28" spans="1:7" ht="36" x14ac:dyDescent="0.25">
      <c r="A28" s="59" t="s">
        <v>56</v>
      </c>
      <c r="B28" s="60" t="s">
        <v>57</v>
      </c>
      <c r="C28" s="60" t="s">
        <v>58</v>
      </c>
      <c r="D28" s="60" t="s">
        <v>59</v>
      </c>
      <c r="E28" s="61"/>
      <c r="F28" s="62" t="s">
        <v>60</v>
      </c>
      <c r="G28" s="44"/>
    </row>
    <row r="29" spans="1:7" x14ac:dyDescent="0.25">
      <c r="A29" s="173" t="s">
        <v>195</v>
      </c>
      <c r="B29" s="174">
        <v>433033</v>
      </c>
      <c r="C29" s="159" t="s">
        <v>195</v>
      </c>
      <c r="D29" s="160">
        <v>19035</v>
      </c>
      <c r="E29" s="175">
        <v>433033</v>
      </c>
      <c r="F29" s="162">
        <v>433033</v>
      </c>
      <c r="G29" s="1"/>
    </row>
    <row r="30" spans="1:7" x14ac:dyDescent="0.25">
      <c r="A30" s="176" t="s">
        <v>171</v>
      </c>
      <c r="B30" s="174">
        <v>866066</v>
      </c>
      <c r="C30" s="160" t="s">
        <v>171</v>
      </c>
      <c r="D30" s="160">
        <v>32223</v>
      </c>
      <c r="E30" s="175">
        <v>866066</v>
      </c>
      <c r="F30" s="162">
        <v>866066</v>
      </c>
      <c r="G30" s="1"/>
    </row>
    <row r="31" spans="1:7" x14ac:dyDescent="0.25">
      <c r="A31" s="176" t="s">
        <v>1890</v>
      </c>
      <c r="B31" s="174">
        <v>866066</v>
      </c>
      <c r="C31" s="160" t="s">
        <v>1890</v>
      </c>
      <c r="D31" s="160">
        <v>58555</v>
      </c>
      <c r="E31" s="175">
        <v>866066</v>
      </c>
      <c r="F31" s="162">
        <v>866066</v>
      </c>
      <c r="G31" s="1"/>
    </row>
    <row r="32" spans="1:7" x14ac:dyDescent="0.25">
      <c r="A32" s="176" t="s">
        <v>441</v>
      </c>
      <c r="B32" s="174">
        <v>433033</v>
      </c>
      <c r="C32" s="160" t="s">
        <v>441</v>
      </c>
      <c r="D32" s="160">
        <v>25722</v>
      </c>
      <c r="E32" s="175">
        <v>433033</v>
      </c>
      <c r="F32" s="162">
        <v>433033</v>
      </c>
      <c r="G32" s="1"/>
    </row>
    <row r="33" spans="1:7" x14ac:dyDescent="0.25">
      <c r="A33" s="176" t="s">
        <v>1891</v>
      </c>
      <c r="B33" s="174">
        <v>433033</v>
      </c>
      <c r="C33" s="160" t="s">
        <v>1892</v>
      </c>
      <c r="D33" s="160">
        <v>31119</v>
      </c>
      <c r="E33" s="175">
        <v>433033</v>
      </c>
      <c r="F33" s="162">
        <v>433033</v>
      </c>
      <c r="G33" s="1"/>
    </row>
    <row r="34" spans="1:7" x14ac:dyDescent="0.25">
      <c r="A34" s="176" t="s">
        <v>691</v>
      </c>
      <c r="B34" s="174">
        <v>433033</v>
      </c>
      <c r="C34" s="160" t="s">
        <v>691</v>
      </c>
      <c r="D34" s="160">
        <v>21160</v>
      </c>
      <c r="E34" s="175">
        <v>433033</v>
      </c>
      <c r="F34" s="162">
        <v>433033</v>
      </c>
      <c r="G34" s="1"/>
    </row>
    <row r="35" spans="1:7" x14ac:dyDescent="0.25">
      <c r="A35" s="176" t="s">
        <v>732</v>
      </c>
      <c r="B35" s="174">
        <v>433033</v>
      </c>
      <c r="C35" s="160" t="s">
        <v>732</v>
      </c>
      <c r="D35" s="160">
        <v>42700</v>
      </c>
      <c r="E35" s="175">
        <v>433033</v>
      </c>
      <c r="F35" s="162">
        <v>433033</v>
      </c>
      <c r="G35" s="1"/>
    </row>
    <row r="36" spans="1:7" x14ac:dyDescent="0.25">
      <c r="A36" s="176" t="s">
        <v>908</v>
      </c>
      <c r="B36" s="174">
        <v>433033</v>
      </c>
      <c r="C36" s="160" t="s">
        <v>908</v>
      </c>
      <c r="D36" s="160">
        <v>33202</v>
      </c>
      <c r="E36" s="175">
        <v>433033</v>
      </c>
      <c r="F36" s="162">
        <v>433033</v>
      </c>
      <c r="G36" s="1"/>
    </row>
    <row r="37" spans="1:7" x14ac:dyDescent="0.25">
      <c r="A37" s="176" t="s">
        <v>1670</v>
      </c>
      <c r="B37" s="174">
        <v>433033</v>
      </c>
      <c r="C37" s="160" t="s">
        <v>1670</v>
      </c>
      <c r="D37" s="160">
        <v>25729</v>
      </c>
      <c r="E37" s="175">
        <v>433033</v>
      </c>
      <c r="F37" s="162">
        <v>433033</v>
      </c>
      <c r="G37" s="1"/>
    </row>
    <row r="38" spans="1:7" x14ac:dyDescent="0.25">
      <c r="A38" s="176" t="s">
        <v>1861</v>
      </c>
      <c r="B38" s="174">
        <v>433033</v>
      </c>
      <c r="C38" s="160" t="s">
        <v>1861</v>
      </c>
      <c r="D38" s="160">
        <v>32552</v>
      </c>
      <c r="E38" s="175">
        <v>433033</v>
      </c>
      <c r="F38" s="162">
        <v>433033</v>
      </c>
      <c r="G38" s="1"/>
    </row>
    <row r="39" spans="1:7" x14ac:dyDescent="0.25">
      <c r="A39" s="176"/>
      <c r="B39" s="174"/>
      <c r="C39" s="160"/>
      <c r="D39" s="160"/>
      <c r="E39" s="175"/>
      <c r="F39" s="162"/>
      <c r="G39" s="1"/>
    </row>
    <row r="40" spans="1:7" x14ac:dyDescent="0.25">
      <c r="A40" s="176"/>
      <c r="B40" s="174"/>
      <c r="C40" s="160"/>
      <c r="D40" s="160"/>
      <c r="E40" s="175"/>
      <c r="F40" s="162"/>
      <c r="G40" s="1"/>
    </row>
    <row r="41" spans="1:7" x14ac:dyDescent="0.25">
      <c r="A41" s="177" t="s">
        <v>61</v>
      </c>
      <c r="B41" s="178"/>
      <c r="C41" s="179"/>
      <c r="D41" s="179"/>
      <c r="E41" s="175"/>
      <c r="F41" s="180"/>
      <c r="G41" s="1"/>
    </row>
    <row r="42" spans="1:7" x14ac:dyDescent="0.25">
      <c r="A42" s="177" t="s">
        <v>62</v>
      </c>
      <c r="B42" s="179"/>
      <c r="C42" s="179"/>
      <c r="D42" s="179"/>
      <c r="E42" s="175"/>
      <c r="F42" s="181">
        <f>SUM(F29:F40)</f>
        <v>5196396</v>
      </c>
      <c r="G42" s="1"/>
    </row>
    <row r="43" spans="1:7" x14ac:dyDescent="0.25">
      <c r="A43" s="182" t="s">
        <v>63</v>
      </c>
      <c r="B43" s="183"/>
      <c r="C43" s="183"/>
      <c r="D43" s="184"/>
      <c r="E43" s="175"/>
      <c r="F43" s="180">
        <v>6236.87</v>
      </c>
      <c r="G43" s="1"/>
    </row>
    <row r="44" spans="1:7" x14ac:dyDescent="0.25">
      <c r="A44" s="182" t="s">
        <v>64</v>
      </c>
      <c r="B44" s="183"/>
      <c r="C44" s="183"/>
      <c r="D44" s="184"/>
      <c r="E44" s="185"/>
      <c r="F44" s="186"/>
      <c r="G44" s="1"/>
    </row>
    <row r="45" spans="1:7" x14ac:dyDescent="0.25">
      <c r="A45" s="182" t="s">
        <v>65</v>
      </c>
      <c r="B45" s="183"/>
      <c r="C45" s="183"/>
      <c r="D45" s="184"/>
      <c r="E45" s="185"/>
      <c r="F45" s="181">
        <f>SUM(F41:F44)</f>
        <v>5202632.87</v>
      </c>
      <c r="G45" s="1"/>
    </row>
    <row r="46" spans="1:7" x14ac:dyDescent="0.25">
      <c r="A46" s="187"/>
      <c r="B46" s="188"/>
      <c r="C46" s="188"/>
      <c r="D46" s="189"/>
      <c r="E46" s="190"/>
      <c r="F46" s="186"/>
      <c r="G46" s="1"/>
    </row>
    <row r="47" spans="1:7" x14ac:dyDescent="0.25">
      <c r="A47" s="182" t="s">
        <v>66</v>
      </c>
      <c r="B47" s="183"/>
      <c r="C47" s="183"/>
      <c r="D47" s="184"/>
      <c r="E47" s="191"/>
      <c r="F47" s="180"/>
      <c r="G47" s="1"/>
    </row>
    <row r="48" spans="1:7" ht="15.75" thickBot="1" x14ac:dyDescent="0.3">
      <c r="A48" s="192" t="s">
        <v>67</v>
      </c>
      <c r="B48" s="193"/>
      <c r="C48" s="193"/>
      <c r="D48" s="194"/>
      <c r="E48" s="195"/>
      <c r="F48" s="196">
        <f>F45+F47</f>
        <v>5202632.87</v>
      </c>
      <c r="G48" s="1"/>
    </row>
    <row r="49" spans="1:10" x14ac:dyDescent="0.25">
      <c r="A49" s="197"/>
      <c r="B49" s="197"/>
      <c r="C49" s="197"/>
      <c r="D49" s="197"/>
      <c r="E49" s="197"/>
      <c r="F49" s="31"/>
      <c r="G49" s="63"/>
    </row>
    <row r="50" spans="1:10" x14ac:dyDescent="0.25">
      <c r="A50" s="44" t="s">
        <v>68</v>
      </c>
      <c r="B50" s="44"/>
      <c r="C50" s="44"/>
      <c r="D50" s="44"/>
      <c r="E50" s="44"/>
      <c r="F50" s="44"/>
      <c r="G50" s="1"/>
    </row>
    <row r="51" spans="1:10" x14ac:dyDescent="0.25">
      <c r="A51" s="44" t="s">
        <v>69</v>
      </c>
      <c r="B51" s="44"/>
      <c r="C51" s="44"/>
      <c r="D51" s="44"/>
      <c r="E51" s="44"/>
      <c r="F51" s="44"/>
      <c r="G51" s="1"/>
    </row>
    <row r="52" spans="1:10" x14ac:dyDescent="0.25">
      <c r="A52" s="44" t="s">
        <v>70</v>
      </c>
      <c r="B52" s="44"/>
      <c r="C52" s="44"/>
      <c r="D52" s="44"/>
      <c r="E52" s="44"/>
      <c r="F52" s="44"/>
      <c r="G52" s="1"/>
    </row>
    <row r="53" spans="1:10" x14ac:dyDescent="0.25">
      <c r="A53" s="44"/>
      <c r="B53" s="44"/>
      <c r="C53" s="44"/>
      <c r="D53" s="44"/>
      <c r="E53" s="44"/>
      <c r="F53" s="44"/>
      <c r="G53" s="1"/>
    </row>
    <row r="54" spans="1:10" ht="42.75" customHeight="1" x14ac:dyDescent="0.25">
      <c r="A54" s="132" t="s">
        <v>1913</v>
      </c>
      <c r="B54" s="132"/>
      <c r="C54" s="132"/>
      <c r="D54" s="132"/>
      <c r="E54" s="132"/>
      <c r="F54" s="132"/>
      <c r="G54" s="1"/>
    </row>
    <row r="55" spans="1:10" x14ac:dyDescent="0.25">
      <c r="A55" s="44"/>
      <c r="B55" s="44"/>
      <c r="C55" s="44"/>
      <c r="D55" s="44"/>
      <c r="E55" s="44"/>
      <c r="F55" s="44"/>
      <c r="G55" s="1"/>
    </row>
    <row r="56" spans="1:10" x14ac:dyDescent="0.25">
      <c r="A56" s="44"/>
      <c r="B56" s="44"/>
      <c r="C56" s="44"/>
      <c r="D56" s="44"/>
      <c r="E56" s="44"/>
      <c r="F56" s="44"/>
      <c r="G56" s="1"/>
    </row>
    <row r="57" spans="1:10" x14ac:dyDescent="0.25">
      <c r="A57" s="198" t="s">
        <v>71</v>
      </c>
      <c r="B57" s="199"/>
      <c r="C57" s="199"/>
      <c r="D57" s="199"/>
      <c r="E57" s="199"/>
      <c r="F57" s="199"/>
      <c r="G57" s="1"/>
    </row>
    <row r="58" spans="1:10" ht="15.75" thickBot="1" x14ac:dyDescent="0.3">
      <c r="A58" s="200" t="s">
        <v>72</v>
      </c>
      <c r="B58" s="201"/>
      <c r="C58" s="201"/>
      <c r="D58" s="201"/>
      <c r="E58" s="201"/>
      <c r="F58" s="201"/>
      <c r="G58" s="1"/>
    </row>
    <row r="59" spans="1:10" ht="108" x14ac:dyDescent="0.25">
      <c r="A59" s="202" t="s">
        <v>73</v>
      </c>
      <c r="B59" s="203" t="s">
        <v>74</v>
      </c>
      <c r="C59" s="203" t="s">
        <v>75</v>
      </c>
      <c r="D59" s="203" t="s">
        <v>76</v>
      </c>
      <c r="E59" s="203" t="s">
        <v>77</v>
      </c>
      <c r="F59" s="204" t="s">
        <v>78</v>
      </c>
      <c r="G59" s="64"/>
    </row>
    <row r="60" spans="1:10" x14ac:dyDescent="0.25">
      <c r="A60" s="65" t="s">
        <v>79</v>
      </c>
      <c r="B60" s="174">
        <v>2481293.9</v>
      </c>
      <c r="C60" s="174"/>
      <c r="D60" s="174">
        <v>2481293.9</v>
      </c>
      <c r="E60" s="174">
        <v>2481293.9</v>
      </c>
      <c r="F60" s="162"/>
      <c r="G60" s="1"/>
    </row>
    <row r="61" spans="1:10" x14ac:dyDescent="0.25">
      <c r="A61" s="65" t="s">
        <v>80</v>
      </c>
      <c r="B61" s="174"/>
      <c r="C61" s="174"/>
      <c r="D61" s="174"/>
      <c r="E61" s="174"/>
      <c r="F61" s="162"/>
      <c r="G61" s="1"/>
      <c r="J61" s="139"/>
    </row>
    <row r="62" spans="1:10" x14ac:dyDescent="0.25">
      <c r="A62" s="65" t="s">
        <v>81</v>
      </c>
      <c r="B62" s="174">
        <v>150337.22</v>
      </c>
      <c r="C62" s="174"/>
      <c r="D62" s="174">
        <v>150337.22</v>
      </c>
      <c r="E62" s="174">
        <v>150337.22</v>
      </c>
      <c r="F62" s="162"/>
      <c r="G62" s="1"/>
      <c r="J62" s="139"/>
    </row>
    <row r="63" spans="1:10" ht="24.75" x14ac:dyDescent="0.25">
      <c r="A63" s="65" t="s">
        <v>82</v>
      </c>
      <c r="B63" s="174"/>
      <c r="C63" s="174"/>
      <c r="D63" s="174"/>
      <c r="E63" s="174"/>
      <c r="F63" s="162"/>
      <c r="G63" s="1"/>
      <c r="J63" s="139"/>
    </row>
    <row r="64" spans="1:10" x14ac:dyDescent="0.25">
      <c r="A64" s="65" t="s">
        <v>83</v>
      </c>
      <c r="B64" s="174">
        <v>709744.6</v>
      </c>
      <c r="C64" s="174"/>
      <c r="D64" s="174">
        <v>709744.6</v>
      </c>
      <c r="E64" s="174">
        <v>709744.6</v>
      </c>
      <c r="F64" s="162"/>
      <c r="G64" s="1"/>
      <c r="J64" s="139"/>
    </row>
    <row r="65" spans="1:10" ht="24.75" x14ac:dyDescent="0.25">
      <c r="A65" s="65" t="s">
        <v>84</v>
      </c>
      <c r="B65" s="174">
        <v>640134.75</v>
      </c>
      <c r="C65" s="174"/>
      <c r="D65" s="174">
        <v>640134.75</v>
      </c>
      <c r="E65" s="174">
        <v>640134.75</v>
      </c>
      <c r="F65" s="162"/>
      <c r="G65" s="1"/>
      <c r="J65" s="139"/>
    </row>
    <row r="66" spans="1:10" x14ac:dyDescent="0.25">
      <c r="A66" s="65" t="s">
        <v>85</v>
      </c>
      <c r="B66" s="174"/>
      <c r="C66" s="174"/>
      <c r="D66" s="174"/>
      <c r="E66" s="174"/>
      <c r="F66" s="162"/>
      <c r="G66" s="1"/>
      <c r="J66" s="139"/>
    </row>
    <row r="67" spans="1:10" ht="24.75" x14ac:dyDescent="0.25">
      <c r="A67" s="65" t="s">
        <v>86</v>
      </c>
      <c r="B67" s="174">
        <v>242058.75</v>
      </c>
      <c r="C67" s="174"/>
      <c r="D67" s="174">
        <v>242058.75</v>
      </c>
      <c r="E67" s="174">
        <v>242058.75</v>
      </c>
      <c r="F67" s="162"/>
      <c r="G67" s="1"/>
      <c r="J67" s="139"/>
    </row>
    <row r="68" spans="1:10" x14ac:dyDescent="0.25">
      <c r="A68" s="65" t="s">
        <v>87</v>
      </c>
      <c r="B68" s="174"/>
      <c r="C68" s="174"/>
      <c r="D68" s="174"/>
      <c r="E68" s="174"/>
      <c r="F68" s="162"/>
      <c r="G68" s="1"/>
    </row>
    <row r="69" spans="1:10" x14ac:dyDescent="0.25">
      <c r="A69" s="65" t="s">
        <v>88</v>
      </c>
      <c r="B69" s="174"/>
      <c r="C69" s="174"/>
      <c r="D69" s="174"/>
      <c r="E69" s="174"/>
      <c r="F69" s="162"/>
      <c r="G69" s="1"/>
    </row>
    <row r="70" spans="1:10" x14ac:dyDescent="0.25">
      <c r="A70" s="65" t="s">
        <v>89</v>
      </c>
      <c r="B70" s="174"/>
      <c r="C70" s="174"/>
      <c r="D70" s="174"/>
      <c r="E70" s="174"/>
      <c r="F70" s="162"/>
      <c r="G70" s="1"/>
    </row>
    <row r="71" spans="1:10" x14ac:dyDescent="0.25">
      <c r="A71" s="65" t="s">
        <v>90</v>
      </c>
      <c r="B71" s="174"/>
      <c r="C71" s="174"/>
      <c r="D71" s="174"/>
      <c r="E71" s="174"/>
      <c r="F71" s="162"/>
      <c r="G71" s="1"/>
    </row>
    <row r="72" spans="1:10" ht="24.75" x14ac:dyDescent="0.25">
      <c r="A72" s="65" t="s">
        <v>91</v>
      </c>
      <c r="B72" s="174"/>
      <c r="C72" s="174"/>
      <c r="D72" s="174"/>
      <c r="E72" s="174"/>
      <c r="F72" s="162"/>
      <c r="G72" s="1"/>
    </row>
    <row r="73" spans="1:10" x14ac:dyDescent="0.25">
      <c r="A73" s="65" t="s">
        <v>92</v>
      </c>
      <c r="B73" s="174"/>
      <c r="C73" s="174"/>
      <c r="D73" s="174"/>
      <c r="E73" s="174"/>
      <c r="F73" s="162"/>
      <c r="G73" s="1"/>
    </row>
    <row r="74" spans="1:10" ht="24.75" x14ac:dyDescent="0.25">
      <c r="A74" s="65" t="s">
        <v>93</v>
      </c>
      <c r="B74" s="174"/>
      <c r="C74" s="174"/>
      <c r="D74" s="174"/>
      <c r="E74" s="174"/>
      <c r="F74" s="162"/>
      <c r="G74" s="1"/>
    </row>
    <row r="75" spans="1:10" ht="15.75" thickBot="1" x14ac:dyDescent="0.3">
      <c r="A75" s="66" t="s">
        <v>94</v>
      </c>
      <c r="B75" s="205"/>
      <c r="C75" s="205"/>
      <c r="D75" s="205"/>
      <c r="E75" s="205"/>
      <c r="F75" s="206"/>
      <c r="G75" s="1"/>
    </row>
    <row r="76" spans="1:10" ht="15.75" thickBot="1" x14ac:dyDescent="0.3">
      <c r="A76" s="207" t="s">
        <v>16</v>
      </c>
      <c r="B76" s="208">
        <f>SUM(B60:B75)</f>
        <v>4223569.2200000007</v>
      </c>
      <c r="C76" s="208">
        <f>SUM(C60:C75)</f>
        <v>0</v>
      </c>
      <c r="D76" s="208">
        <f>SUM(D60:D75)</f>
        <v>4223569.2200000007</v>
      </c>
      <c r="E76" s="208">
        <f>SUM(E60:E75)</f>
        <v>4223569.2200000007</v>
      </c>
      <c r="F76" s="209">
        <f>SUM(F60:F75)</f>
        <v>0</v>
      </c>
      <c r="G76" s="1"/>
    </row>
    <row r="77" spans="1:10" x14ac:dyDescent="0.25">
      <c r="A77" s="126" t="s">
        <v>95</v>
      </c>
      <c r="B77" s="128"/>
      <c r="C77" s="128"/>
      <c r="D77" s="128"/>
      <c r="E77" s="128"/>
      <c r="F77" s="128"/>
      <c r="G77" s="1"/>
    </row>
    <row r="78" spans="1:10" x14ac:dyDescent="0.25">
      <c r="A78" s="126" t="s">
        <v>96</v>
      </c>
      <c r="B78" s="127"/>
      <c r="C78" s="127"/>
      <c r="D78" s="127"/>
      <c r="E78" s="127"/>
      <c r="F78" s="127"/>
      <c r="G78" s="1"/>
    </row>
    <row r="79" spans="1:10" x14ac:dyDescent="0.25">
      <c r="A79" s="126" t="s">
        <v>97</v>
      </c>
      <c r="B79" s="127"/>
      <c r="C79" s="127"/>
      <c r="D79" s="127"/>
      <c r="E79" s="127"/>
      <c r="F79" s="127"/>
      <c r="G79" s="1"/>
    </row>
    <row r="80" spans="1:10" x14ac:dyDescent="0.25">
      <c r="A80" s="126" t="s">
        <v>98</v>
      </c>
      <c r="B80" s="127"/>
      <c r="C80" s="127"/>
      <c r="D80" s="127"/>
      <c r="E80" s="127"/>
      <c r="F80" s="127"/>
      <c r="G80" s="1"/>
    </row>
    <row r="81" spans="1:7" ht="31.5" customHeight="1" x14ac:dyDescent="0.25">
      <c r="A81" s="129" t="s">
        <v>99</v>
      </c>
      <c r="B81" s="130"/>
      <c r="C81" s="130"/>
      <c r="D81" s="130"/>
      <c r="E81" s="130"/>
      <c r="F81" s="130"/>
      <c r="G81" s="1"/>
    </row>
    <row r="82" spans="1:7" ht="79.5" customHeight="1" x14ac:dyDescent="0.25">
      <c r="A82" s="131" t="s">
        <v>100</v>
      </c>
      <c r="B82" s="132"/>
      <c r="C82" s="132"/>
      <c r="D82" s="132"/>
      <c r="E82" s="132"/>
      <c r="F82" s="132"/>
      <c r="G82" s="1"/>
    </row>
    <row r="83" spans="1:7" ht="19.5" customHeight="1" x14ac:dyDescent="0.25">
      <c r="A83" s="126" t="s">
        <v>101</v>
      </c>
      <c r="B83" s="127"/>
      <c r="C83" s="127"/>
      <c r="D83" s="127"/>
      <c r="E83" s="127"/>
      <c r="F83" s="127"/>
      <c r="G83" s="1"/>
    </row>
    <row r="84" spans="1:7" ht="24" customHeight="1" x14ac:dyDescent="0.25">
      <c r="A84" s="44" t="s">
        <v>102</v>
      </c>
      <c r="B84" s="44"/>
      <c r="C84" s="44"/>
      <c r="D84" s="44"/>
      <c r="E84" s="44"/>
      <c r="F84" s="44"/>
      <c r="G84" s="1"/>
    </row>
    <row r="85" spans="1:7" x14ac:dyDescent="0.25">
      <c r="A85" s="44"/>
      <c r="B85" s="44"/>
      <c r="C85" s="44"/>
      <c r="D85" s="44"/>
      <c r="E85" s="44"/>
      <c r="F85" s="44"/>
      <c r="G85" s="1"/>
    </row>
    <row r="86" spans="1:7" x14ac:dyDescent="0.25">
      <c r="A86" s="44"/>
      <c r="B86" s="44"/>
      <c r="C86" s="44"/>
      <c r="D86" s="44"/>
      <c r="E86" s="44"/>
      <c r="F86" s="44"/>
      <c r="G86" s="1"/>
    </row>
    <row r="87" spans="1:7" ht="15.75" thickBot="1" x14ac:dyDescent="0.3">
      <c r="A87" s="44"/>
      <c r="B87" s="44"/>
      <c r="C87" s="44"/>
      <c r="D87" s="44"/>
      <c r="E87" s="44"/>
      <c r="F87" s="44"/>
      <c r="G87" s="1"/>
    </row>
    <row r="88" spans="1:7" x14ac:dyDescent="0.25">
      <c r="A88" s="170" t="s">
        <v>103</v>
      </c>
      <c r="B88" s="171"/>
      <c r="C88" s="171"/>
      <c r="D88" s="171"/>
      <c r="E88" s="171"/>
      <c r="F88" s="172"/>
      <c r="G88" s="1"/>
    </row>
    <row r="89" spans="1:7" x14ac:dyDescent="0.25">
      <c r="A89" s="210" t="s">
        <v>104</v>
      </c>
      <c r="B89" s="211"/>
      <c r="C89" s="211"/>
      <c r="D89" s="211"/>
      <c r="E89" s="212"/>
      <c r="F89" s="181">
        <f>F48</f>
        <v>5202632.87</v>
      </c>
      <c r="G89" s="1"/>
    </row>
    <row r="90" spans="1:7" x14ac:dyDescent="0.25">
      <c r="A90" s="210" t="s">
        <v>105</v>
      </c>
      <c r="B90" s="211"/>
      <c r="C90" s="211"/>
      <c r="D90" s="211"/>
      <c r="E90" s="212"/>
      <c r="F90" s="181">
        <f>C76+D76</f>
        <v>4223569.2200000007</v>
      </c>
      <c r="G90" s="1"/>
    </row>
    <row r="91" spans="1:7" x14ac:dyDescent="0.25">
      <c r="A91" s="210" t="s">
        <v>106</v>
      </c>
      <c r="B91" s="211"/>
      <c r="C91" s="211"/>
      <c r="D91" s="211"/>
      <c r="E91" s="212"/>
      <c r="F91" s="181">
        <f>F45-(F90-F47)</f>
        <v>979063.64999999944</v>
      </c>
      <c r="G91" s="1"/>
    </row>
    <row r="92" spans="1:7" x14ac:dyDescent="0.25">
      <c r="A92" s="210" t="s">
        <v>107</v>
      </c>
      <c r="B92" s="211"/>
      <c r="C92" s="211"/>
      <c r="D92" s="211"/>
      <c r="E92" s="212"/>
      <c r="F92" s="213"/>
      <c r="G92" s="1"/>
    </row>
    <row r="93" spans="1:7" ht="15.75" thickBot="1" x14ac:dyDescent="0.3">
      <c r="A93" s="124" t="s">
        <v>108</v>
      </c>
      <c r="B93" s="125"/>
      <c r="C93" s="125"/>
      <c r="D93" s="125"/>
      <c r="E93" s="90"/>
      <c r="F93" s="196">
        <f>F91-F92</f>
        <v>979063.64999999944</v>
      </c>
      <c r="G93" s="1"/>
    </row>
    <row r="94" spans="1:7" x14ac:dyDescent="0.25">
      <c r="A94" s="44"/>
      <c r="B94" s="44"/>
      <c r="C94" s="44"/>
      <c r="D94" s="44"/>
      <c r="E94" s="44"/>
      <c r="F94" s="44"/>
      <c r="G94" s="1"/>
    </row>
    <row r="95" spans="1:7" ht="41.25" customHeight="1" x14ac:dyDescent="0.25">
      <c r="A95" s="132" t="s">
        <v>109</v>
      </c>
      <c r="B95" s="132"/>
      <c r="C95" s="132"/>
      <c r="D95" s="132"/>
      <c r="E95" s="132"/>
      <c r="F95" s="132"/>
      <c r="G95" s="1"/>
    </row>
    <row r="96" spans="1:7" x14ac:dyDescent="0.25">
      <c r="A96" s="44"/>
      <c r="B96" s="44"/>
      <c r="C96" s="44"/>
      <c r="D96" s="44"/>
      <c r="E96" s="44"/>
      <c r="F96" s="44"/>
      <c r="G96" s="1"/>
    </row>
    <row r="97" spans="1:7" x14ac:dyDescent="0.25">
      <c r="A97" s="44"/>
      <c r="B97" s="44"/>
      <c r="C97" s="44"/>
      <c r="D97" s="44"/>
      <c r="E97" s="44"/>
      <c r="F97" s="44"/>
      <c r="G97" s="1"/>
    </row>
    <row r="98" spans="1:7" x14ac:dyDescent="0.25">
      <c r="A98" s="44" t="s">
        <v>19</v>
      </c>
      <c r="B98" s="143" t="s">
        <v>1897</v>
      </c>
      <c r="C98" s="143"/>
      <c r="D98" s="143"/>
      <c r="E98" s="143"/>
      <c r="F98" s="143"/>
      <c r="G98" s="1"/>
    </row>
    <row r="99" spans="1:7" x14ac:dyDescent="0.25">
      <c r="A99" s="44"/>
      <c r="B99" s="148"/>
      <c r="C99" s="148"/>
      <c r="D99" s="148"/>
      <c r="E99" s="148"/>
      <c r="F99" s="148"/>
      <c r="G99" s="1"/>
    </row>
    <row r="100" spans="1:7" x14ac:dyDescent="0.25">
      <c r="A100" s="44"/>
      <c r="B100" s="44"/>
      <c r="C100" s="44"/>
      <c r="D100" s="44"/>
      <c r="E100" s="44"/>
      <c r="F100" s="44"/>
      <c r="G100" s="1"/>
    </row>
    <row r="101" spans="1:7" x14ac:dyDescent="0.25">
      <c r="A101" s="214" t="s">
        <v>27</v>
      </c>
      <c r="B101" s="214"/>
      <c r="C101" s="214"/>
      <c r="D101" s="214" t="s">
        <v>31</v>
      </c>
      <c r="E101" s="214"/>
      <c r="F101" s="214"/>
      <c r="G101" s="67"/>
    </row>
    <row r="102" spans="1:7" x14ac:dyDescent="0.25">
      <c r="A102" s="214"/>
      <c r="B102" s="214"/>
      <c r="C102" s="214"/>
      <c r="D102" s="214"/>
      <c r="E102" s="214"/>
      <c r="F102" s="214"/>
      <c r="G102" s="67"/>
    </row>
    <row r="103" spans="1:7" x14ac:dyDescent="0.25">
      <c r="A103" s="214"/>
      <c r="B103" s="214"/>
      <c r="C103" s="214"/>
      <c r="D103" s="214"/>
      <c r="E103" s="214"/>
      <c r="F103" s="214"/>
      <c r="G103" s="67"/>
    </row>
    <row r="104" spans="1:7" x14ac:dyDescent="0.25">
      <c r="A104" s="214"/>
      <c r="B104" s="214"/>
      <c r="C104" s="214"/>
      <c r="D104" s="214"/>
      <c r="E104" s="214"/>
      <c r="F104" s="214"/>
      <c r="G104" s="67"/>
    </row>
    <row r="105" spans="1:7" x14ac:dyDescent="0.25">
      <c r="A105" s="214" t="s">
        <v>29</v>
      </c>
      <c r="B105" s="214"/>
      <c r="C105" s="214"/>
      <c r="D105" s="214" t="s">
        <v>29</v>
      </c>
      <c r="E105" s="214"/>
      <c r="F105" s="214"/>
      <c r="G105" s="67"/>
    </row>
    <row r="106" spans="1:7" x14ac:dyDescent="0.25">
      <c r="A106" s="214" t="s">
        <v>1904</v>
      </c>
      <c r="B106" s="214"/>
      <c r="C106" s="214"/>
      <c r="D106" s="214" t="s">
        <v>1901</v>
      </c>
      <c r="E106" s="214"/>
      <c r="F106" s="214"/>
      <c r="G106" s="67"/>
    </row>
    <row r="107" spans="1:7" x14ac:dyDescent="0.25">
      <c r="A107" s="214" t="s">
        <v>1899</v>
      </c>
      <c r="B107" s="214"/>
      <c r="C107" s="214"/>
      <c r="D107" s="214" t="s">
        <v>1902</v>
      </c>
      <c r="E107" s="214"/>
      <c r="F107" s="214"/>
      <c r="G107" s="67"/>
    </row>
    <row r="108" spans="1:7" x14ac:dyDescent="0.25">
      <c r="A108" s="214" t="s">
        <v>1900</v>
      </c>
      <c r="B108" s="214"/>
      <c r="C108" s="214"/>
      <c r="D108" s="214" t="s">
        <v>1903</v>
      </c>
      <c r="E108" s="214"/>
      <c r="F108" s="214"/>
      <c r="G108" s="67"/>
    </row>
    <row r="109" spans="1:7" x14ac:dyDescent="0.25">
      <c r="A109" s="67"/>
      <c r="B109" s="67"/>
      <c r="C109" s="67"/>
      <c r="D109" s="67"/>
      <c r="E109" s="67"/>
      <c r="F109" s="67"/>
      <c r="G109" s="67"/>
    </row>
  </sheetData>
  <mergeCells count="38">
    <mergeCell ref="A12:F12"/>
    <mergeCell ref="A4:F4"/>
    <mergeCell ref="A7:F7"/>
    <mergeCell ref="A8:F8"/>
    <mergeCell ref="A9:F9"/>
    <mergeCell ref="A10:F10"/>
    <mergeCell ref="A46:D46"/>
    <mergeCell ref="B13:F13"/>
    <mergeCell ref="B14:D14"/>
    <mergeCell ref="C15:F15"/>
    <mergeCell ref="C17:D17"/>
    <mergeCell ref="B18:F18"/>
    <mergeCell ref="A20:F20"/>
    <mergeCell ref="A22:B22"/>
    <mergeCell ref="A27:F27"/>
    <mergeCell ref="A43:D43"/>
    <mergeCell ref="A44:D44"/>
    <mergeCell ref="A45:D45"/>
    <mergeCell ref="A83:F83"/>
    <mergeCell ref="A47:D47"/>
    <mergeCell ref="A48:D48"/>
    <mergeCell ref="A54:F54"/>
    <mergeCell ref="A57:F57"/>
    <mergeCell ref="A58:F58"/>
    <mergeCell ref="A77:F77"/>
    <mergeCell ref="A78:F78"/>
    <mergeCell ref="A79:F79"/>
    <mergeCell ref="A80:F80"/>
    <mergeCell ref="A81:F81"/>
    <mergeCell ref="A82:F82"/>
    <mergeCell ref="A95:F95"/>
    <mergeCell ref="B98:F98"/>
    <mergeCell ref="A88:F88"/>
    <mergeCell ref="A89:D89"/>
    <mergeCell ref="A90:D90"/>
    <mergeCell ref="A91:D91"/>
    <mergeCell ref="A92:D92"/>
    <mergeCell ref="A93:D9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SES</vt:lpstr>
      <vt:lpstr>RP 17</vt:lpstr>
      <vt:lpstr>Plan4</vt:lpstr>
      <vt:lpstr>Plan3</vt:lpstr>
      <vt:lpstr>Plan5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MPALHUCA</dc:creator>
  <cp:lastModifiedBy>Contabil</cp:lastModifiedBy>
  <cp:lastPrinted>2021-01-14T12:59:48Z</cp:lastPrinted>
  <dcterms:created xsi:type="dcterms:W3CDTF">2016-08-31T12:14:42Z</dcterms:created>
  <dcterms:modified xsi:type="dcterms:W3CDTF">2021-01-14T13:15:05Z</dcterms:modified>
</cp:coreProperties>
</file>